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ber\Dropbox\Flacup\2025\T-shirt\"/>
    </mc:Choice>
  </mc:AlternateContent>
  <xr:revisionPtr revIDLastSave="0" documentId="13_ncr:1_{41A9127D-7B3B-44C6-876A-A3371CD0577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eställningsformulär" sheetId="2" r:id="rId1"/>
    <sheet name="Cupinfo" sheetId="1" r:id="rId2"/>
  </sheets>
  <definedNames>
    <definedName name="_xlnm.Print_Area" localSheetId="0">Beställningsformulär!$A$1:$I$47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  <c r="A7" i="2"/>
  <c r="A6" i="2"/>
  <c r="A5" i="2"/>
  <c r="F6" i="2"/>
  <c r="F5" i="2"/>
  <c r="C43" i="2"/>
  <c r="E43" i="2"/>
  <c r="B43" i="2"/>
  <c r="E18" i="2"/>
  <c r="G43" i="2" s="1"/>
  <c r="D18" i="2"/>
  <c r="D43" i="2" s="1"/>
  <c r="A47" i="2"/>
  <c r="B18" i="2"/>
  <c r="C18" i="2"/>
  <c r="A10" i="2"/>
  <c r="A3" i="2"/>
  <c r="A2" i="2"/>
</calcChain>
</file>

<file path=xl/sharedStrings.xml><?xml version="1.0" encoding="utf-8"?>
<sst xmlns="http://schemas.openxmlformats.org/spreadsheetml/2006/main" count="43" uniqueCount="36">
  <si>
    <t>Cupnamn</t>
  </si>
  <si>
    <t>Arena</t>
  </si>
  <si>
    <t>kr</t>
  </si>
  <si>
    <t>Mail för beställningar</t>
  </si>
  <si>
    <t>tryck@klubbhuset.com</t>
  </si>
  <si>
    <t>Sista dag för beställning</t>
  </si>
  <si>
    <t>Vi tar emot konto-/kreditkort, Swish eller kontanter.</t>
  </si>
  <si>
    <t>För att kunna administrera det hela praktiskt ber vi er fylla i beställningslistan nedan.</t>
  </si>
  <si>
    <t>Fyll i samtliga uppgifter: Storlek, antal tröjor och ev. namn och siffra. Glöm heller inte era kontaktuppgifter.</t>
  </si>
  <si>
    <t>Lag + Åldersklass</t>
  </si>
  <si>
    <t>Kontaktperson</t>
  </si>
  <si>
    <t>Mobilnummer</t>
  </si>
  <si>
    <t>Storlek</t>
  </si>
  <si>
    <t>Namn på ryggen</t>
  </si>
  <si>
    <t>Siffra / NR</t>
  </si>
  <si>
    <t>Summa:</t>
  </si>
  <si>
    <t>SEK</t>
  </si>
  <si>
    <r>
      <t xml:space="preserve">OBS! Minsta antal för att förbeställa är </t>
    </r>
    <r>
      <rPr>
        <u/>
        <sz val="9"/>
        <color theme="1"/>
        <rFont val="Lato Regular"/>
      </rPr>
      <t>7 stycken</t>
    </r>
    <r>
      <rPr>
        <sz val="9"/>
        <color theme="1"/>
        <rFont val="Lato Regular"/>
      </rPr>
      <t xml:space="preserve"> tröjor.</t>
    </r>
  </si>
  <si>
    <t>Endast t-shirt</t>
  </si>
  <si>
    <t>Pris t-shirt utan tryck</t>
  </si>
  <si>
    <t>Pris t-shirt med tryck</t>
  </si>
  <si>
    <t>Pris t-shirt under cupen (utan)</t>
  </si>
  <si>
    <t>Pris t-shirt under cupen (med)</t>
  </si>
  <si>
    <t>Pris hood utan tryck</t>
  </si>
  <si>
    <t>Pris hood med tryck</t>
  </si>
  <si>
    <t>Pris hood under cupen (utan)</t>
  </si>
  <si>
    <t>Pris hood under cupen (med)</t>
  </si>
  <si>
    <t>Cuptröjan finns i följande prisnivåer:</t>
  </si>
  <si>
    <t>(Endast på t-shirt)</t>
  </si>
  <si>
    <t>Hood med namn</t>
  </si>
  <si>
    <r>
      <t xml:space="preserve">Tröjorna finns i följande storlekar: </t>
    </r>
    <r>
      <rPr>
        <b/>
        <u/>
        <sz val="8"/>
        <color theme="1"/>
        <rFont val="Lato Regular"/>
      </rPr>
      <t>140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160 cl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S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M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XL</t>
    </r>
    <r>
      <rPr>
        <b/>
        <sz val="8"/>
        <color theme="1"/>
        <rFont val="Lato Regular"/>
      </rPr>
      <t xml:space="preserve"> - </t>
    </r>
    <r>
      <rPr>
        <b/>
        <u/>
        <sz val="8"/>
        <color theme="1"/>
        <rFont val="Lato Regular"/>
      </rPr>
      <t>XXL</t>
    </r>
  </si>
  <si>
    <t>T-shirt m. tryck</t>
  </si>
  <si>
    <t>Endast hoodtröja</t>
  </si>
  <si>
    <t>Höjdenplanen</t>
  </si>
  <si>
    <t>Färgelanda Cup 2025</t>
  </si>
  <si>
    <t>3 Augusti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</si>
</sst>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D]"/>
  </numFmts>
  <fonts count="27"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i/>
      <sz val="18"/>
      <color rgb="FF000000"/>
      <name val="Lato Regular"/>
    </font>
    <font>
      <sz val="10"/>
      <color rgb="FF000000"/>
      <name val="Lato Regular"/>
    </font>
    <font>
      <sz val="9"/>
      <color theme="1"/>
      <name val="Lato Regular"/>
    </font>
    <font>
      <b/>
      <sz val="9"/>
      <color theme="1"/>
      <name val="Lato Regular"/>
    </font>
    <font>
      <i/>
      <sz val="8"/>
      <color theme="1"/>
      <name val="Lato Regular"/>
    </font>
    <font>
      <sz val="9"/>
      <color rgb="FFFFFFFF"/>
      <name val="Lato Regular"/>
    </font>
    <font>
      <u/>
      <sz val="9"/>
      <color theme="1"/>
      <name val="Lato Regular"/>
    </font>
    <font>
      <sz val="10"/>
      <color theme="1"/>
      <name val="Lato Black"/>
    </font>
    <font>
      <b/>
      <sz val="10"/>
      <color theme="1"/>
      <name val="Lato Black"/>
    </font>
    <font>
      <sz val="10"/>
      <color rgb="FF000000"/>
      <name val="Lato Black"/>
    </font>
    <font>
      <sz val="10"/>
      <color theme="1"/>
      <name val="Lato Regular"/>
    </font>
    <font>
      <b/>
      <sz val="10"/>
      <color theme="1"/>
      <name val="Lato Regular"/>
    </font>
    <font>
      <sz val="8"/>
      <color theme="1"/>
      <name val="Lato Regular"/>
    </font>
    <font>
      <u/>
      <sz val="10"/>
      <color theme="10"/>
      <name val="Arial"/>
      <family val="2"/>
      <scheme val="minor"/>
    </font>
    <font>
      <u/>
      <sz val="10"/>
      <color theme="11"/>
      <name val="Arial"/>
      <family val="2"/>
      <scheme val="minor"/>
    </font>
    <font>
      <sz val="7"/>
      <color theme="1"/>
      <name val="Lato Regular"/>
    </font>
    <font>
      <sz val="7"/>
      <color rgb="FF000000"/>
      <name val="Lato Regular"/>
    </font>
    <font>
      <b/>
      <i/>
      <sz val="9"/>
      <color theme="1"/>
      <name val="Lato Regular"/>
    </font>
    <font>
      <b/>
      <i/>
      <sz val="11"/>
      <color theme="1"/>
      <name val="Lato Regular"/>
    </font>
    <font>
      <b/>
      <sz val="8"/>
      <color theme="1"/>
      <name val="Lato Regular"/>
    </font>
    <font>
      <b/>
      <sz val="8"/>
      <color rgb="FF000000"/>
      <name val="Lato Regular"/>
    </font>
    <font>
      <i/>
      <sz val="7"/>
      <color theme="1"/>
      <name val="Lato Regular"/>
    </font>
    <font>
      <b/>
      <u/>
      <sz val="8"/>
      <color theme="1"/>
      <name val="Lato Regular"/>
    </font>
    <font>
      <sz val="8"/>
      <color rgb="FFFFFFFF"/>
      <name val="Lato Regular"/>
    </font>
    <font>
      <b/>
      <sz val="7"/>
      <color theme="1"/>
      <name val="Lato Regular"/>
    </font>
  </fonts>
  <fills count="7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12" fillId="4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4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4" fillId="0" borderId="16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20" xfId="0" applyNumberFormat="1" applyFont="1" applyBorder="1" applyAlignment="1" applyProtection="1">
      <alignment horizontal="center"/>
      <protection locked="0"/>
    </xf>
    <xf numFmtId="0" fontId="5" fillId="2" borderId="15" xfId="0" applyFont="1" applyFill="1" applyBorder="1"/>
    <xf numFmtId="0" fontId="6" fillId="2" borderId="1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left"/>
    </xf>
    <xf numFmtId="1" fontId="4" fillId="6" borderId="3" xfId="0" applyNumberFormat="1" applyFont="1" applyFill="1" applyBorder="1" applyAlignment="1" applyProtection="1">
      <alignment horizontal="center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7" xfId="0" applyNumberFormat="1" applyFont="1" applyFill="1" applyBorder="1" applyAlignment="1" applyProtection="1">
      <alignment horizontal="center"/>
      <protection locked="0"/>
    </xf>
    <xf numFmtId="49" fontId="4" fillId="6" borderId="15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2" xfId="0" applyNumberFormat="1" applyFont="1" applyFill="1" applyBorder="1" applyAlignment="1" applyProtection="1">
      <alignment horizontal="center"/>
      <protection locked="0"/>
    </xf>
    <xf numFmtId="1" fontId="4" fillId="4" borderId="17" xfId="0" applyNumberFormat="1" applyFont="1" applyFill="1" applyBorder="1" applyAlignment="1" applyProtection="1">
      <alignment horizontal="center"/>
      <protection locked="0"/>
    </xf>
    <xf numFmtId="49" fontId="4" fillId="4" borderId="15" xfId="0" applyNumberFormat="1" applyFont="1" applyFill="1" applyBorder="1" applyAlignment="1" applyProtection="1">
      <alignment horizontal="center"/>
      <protection locked="0"/>
    </xf>
    <xf numFmtId="0" fontId="15" fillId="0" borderId="1" xfId="25" applyBorder="1" applyAlignment="1">
      <alignment horizontal="left"/>
    </xf>
    <xf numFmtId="0" fontId="26" fillId="0" borderId="0" xfId="0" applyFont="1" applyAlignment="1">
      <alignment horizontal="center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4" fillId="0" borderId="15" xfId="0" applyNumberFormat="1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64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26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yck@klubbhus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zoomScale="145" zoomScaleNormal="145" zoomScalePageLayoutView="125" workbookViewId="0">
      <selection activeCell="K6" sqref="K6"/>
    </sheetView>
  </sheetViews>
  <sheetFormatPr defaultColWidth="9" defaultRowHeight="15" customHeight="1"/>
  <cols>
    <col min="1" max="4" width="9" style="2"/>
    <col min="5" max="5" width="9.140625" style="2" customWidth="1"/>
    <col min="6" max="6" width="10.42578125" style="2" customWidth="1"/>
    <col min="7" max="16384" width="9" style="2"/>
  </cols>
  <sheetData>
    <row r="1" spans="1:26" ht="24.95" customHeight="1">
      <c r="A1" s="46" t="str">
        <f>Cupinfo!B1&amp;" - Förbeställ cuptröjor"</f>
        <v>Färgelanda Cup 2025 - Förbeställ cuptröjor</v>
      </c>
      <c r="B1" s="47"/>
      <c r="C1" s="47"/>
      <c r="D1" s="47"/>
      <c r="E1" s="47"/>
      <c r="F1" s="47"/>
      <c r="G1" s="47"/>
      <c r="H1" s="47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4" t="str">
        <f>"Vi erbjuder alla deltagande lag att förbeställa den officiella t-shirten för "&amp;Cupinfo!B1&amp;","</f>
        <v>Vi erbjuder alla deltagande lag att förbeställa den officiella t-shirten för Färgelanda Cup 2025,</v>
      </c>
      <c r="B2" s="44"/>
      <c r="C2" s="44"/>
      <c r="D2" s="44"/>
      <c r="E2" s="44"/>
      <c r="F2" s="44"/>
      <c r="G2" s="44"/>
      <c r="H2" s="44"/>
      <c r="I2" s="4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44" t="str">
        <f>"så att den finns färdig att hämta när ni kommer till "&amp;Cupinfo!B2&amp;"."</f>
        <v>så att den finns färdig att hämta när ni kommer till Höjdenplanen.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42" t="str">
        <f>"T-SHIRT med "&amp;Cupinfo!B1&amp;"-logga på bröstet."</f>
        <v>T-SHIRT med Färgelanda Cup 2025-logga på bröstet.</v>
      </c>
      <c r="B5" s="42"/>
      <c r="C5" s="42"/>
      <c r="D5" s="42"/>
      <c r="E5" s="42"/>
      <c r="F5" s="42" t="str">
        <f>Cupinfo!B3&amp;" SEK alt. "&amp;Cupinfo!B4&amp;" SEK (med namn &amp; siffra på ryggen)"</f>
        <v>150 SEK alt. 200 SEK (med namn &amp; siffra på ryggen)</v>
      </c>
      <c r="G5" s="42"/>
      <c r="H5" s="42"/>
      <c r="I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42" t="str">
        <f>"HOODTRÖJA med "&amp;Cupinfo!B1&amp;"-loggan tryckt på framsidan."</f>
        <v>HOODTRÖJA med Färgelanda Cup 2025-loggan tryckt på framsidan.</v>
      </c>
      <c r="B6" s="42"/>
      <c r="C6" s="42"/>
      <c r="D6" s="42"/>
      <c r="E6" s="42"/>
      <c r="F6" s="43" t="str">
        <f>Cupinfo!B7&amp;" SEK alt. "&amp;Cupinfo!B8&amp;" SEK (med namn på ryggen)"</f>
        <v>350 SEK alt. 400 SEK (med namn på ryggen)</v>
      </c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54" t="str">
        <f>"(På plats i "&amp;Cupinfo!B2&amp;" under cupen kommer t-shirts kosta "&amp;Cupinfo!B5&amp;" kr resp. "&amp;Cupinfo!B6&amp;" kr, samt hoodtröjorna "&amp;Cupinfo!B9&amp;" kr resp. "&amp;Cupinfo!B10&amp;" kr)"</f>
        <v>(På plats i Höjdenplanen under cupen kommer t-shirts kosta 200 kr resp. 250 kr, samt hoodtröjorna 400 kr resp. 450 kr)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42" t="s">
        <v>30</v>
      </c>
      <c r="B8" s="42"/>
      <c r="C8" s="42"/>
      <c r="D8" s="42"/>
      <c r="E8" s="42"/>
      <c r="F8" s="42"/>
      <c r="G8" s="42"/>
      <c r="H8" s="42"/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>
      <c r="A9" s="64"/>
      <c r="B9" s="64"/>
      <c r="C9" s="64"/>
      <c r="D9" s="64"/>
      <c r="E9" s="64"/>
      <c r="F9" s="64"/>
      <c r="G9" s="19"/>
      <c r="H9" s="19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58" t="str">
        <f>"Betalning för hela gruppens beställning sker vid hämtning i "&amp;Cupinfo!B2&amp;"."</f>
        <v>Betalning för hela gruppens beställning sker vid hämtning i Höjdenplanen.</v>
      </c>
      <c r="B10" s="59"/>
      <c r="C10" s="59"/>
      <c r="D10" s="59"/>
      <c r="E10" s="59"/>
      <c r="F10" s="59"/>
      <c r="G10" s="59"/>
      <c r="H10" s="59"/>
      <c r="I10" s="6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1" t="s">
        <v>6</v>
      </c>
      <c r="B11" s="62"/>
      <c r="C11" s="62"/>
      <c r="D11" s="62"/>
      <c r="E11" s="62"/>
      <c r="F11" s="62"/>
      <c r="G11" s="62"/>
      <c r="H11" s="62"/>
      <c r="I11" s="6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44" t="s">
        <v>7</v>
      </c>
      <c r="B12" s="44"/>
      <c r="C12" s="44"/>
      <c r="D12" s="44"/>
      <c r="E12" s="44"/>
      <c r="F12" s="44"/>
      <c r="G12" s="44"/>
      <c r="H12" s="44"/>
      <c r="I12" s="4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44" t="s">
        <v>8</v>
      </c>
      <c r="B13" s="44"/>
      <c r="C13" s="44"/>
      <c r="D13" s="44"/>
      <c r="E13" s="44"/>
      <c r="F13" s="44"/>
      <c r="G13" s="44"/>
      <c r="H13" s="44"/>
      <c r="I13" s="4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2"/>
      <c r="B14" s="12"/>
      <c r="C14" s="12"/>
      <c r="D14" s="12"/>
      <c r="E14" s="12"/>
      <c r="F14" s="12"/>
      <c r="G14" s="19"/>
      <c r="H14" s="19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45" t="s">
        <v>9</v>
      </c>
      <c r="B15" s="45"/>
      <c r="C15" s="45"/>
      <c r="D15" s="45" t="s">
        <v>10</v>
      </c>
      <c r="E15" s="45"/>
      <c r="F15" s="45"/>
      <c r="G15" s="45" t="s">
        <v>11</v>
      </c>
      <c r="H15" s="45"/>
      <c r="I15" s="4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40"/>
      <c r="B16" s="41"/>
      <c r="C16" s="41"/>
      <c r="D16" s="41"/>
      <c r="E16" s="41"/>
      <c r="F16" s="41"/>
      <c r="G16" s="41"/>
      <c r="H16" s="41"/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1" customFormat="1" ht="15" customHeight="1">
      <c r="A17" s="20"/>
      <c r="B17" s="39" t="s">
        <v>18</v>
      </c>
      <c r="C17" s="39" t="s">
        <v>31</v>
      </c>
      <c r="D17" s="39" t="s">
        <v>32</v>
      </c>
      <c r="E17" s="39" t="s">
        <v>29</v>
      </c>
      <c r="F17" s="20"/>
      <c r="G17" s="20"/>
      <c r="H17" s="20"/>
      <c r="I17" s="20" t="s">
        <v>28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" customHeight="1">
      <c r="A18" s="4" t="s">
        <v>12</v>
      </c>
      <c r="B18" s="5">
        <f>Cupinfo!B3</f>
        <v>150</v>
      </c>
      <c r="C18" s="5">
        <f>Cupinfo!B4</f>
        <v>200</v>
      </c>
      <c r="D18" s="5">
        <f>Cupinfo!B7</f>
        <v>350</v>
      </c>
      <c r="E18" s="5">
        <f>Cupinfo!B8</f>
        <v>400</v>
      </c>
      <c r="F18" s="53" t="s">
        <v>13</v>
      </c>
      <c r="G18" s="53"/>
      <c r="H18" s="53"/>
      <c r="I18" s="4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3"/>
      <c r="B19" s="34"/>
      <c r="C19" s="34"/>
      <c r="D19" s="30"/>
      <c r="E19" s="30"/>
      <c r="F19" s="40"/>
      <c r="G19" s="41"/>
      <c r="H19" s="41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5"/>
      <c r="B20" s="35"/>
      <c r="C20" s="35"/>
      <c r="D20" s="31"/>
      <c r="E20" s="31"/>
      <c r="F20" s="40"/>
      <c r="G20" s="41"/>
      <c r="H20" s="41"/>
      <c r="I20" s="1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5"/>
      <c r="B21" s="35"/>
      <c r="C21" s="35"/>
      <c r="D21" s="31"/>
      <c r="E21" s="31"/>
      <c r="F21" s="40"/>
      <c r="G21" s="41"/>
      <c r="H21" s="41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5"/>
      <c r="B22" s="35"/>
      <c r="C22" s="35"/>
      <c r="D22" s="31"/>
      <c r="E22" s="31"/>
      <c r="F22" s="40"/>
      <c r="G22" s="41"/>
      <c r="H22" s="41"/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5"/>
      <c r="B23" s="35"/>
      <c r="C23" s="35"/>
      <c r="D23" s="31"/>
      <c r="E23" s="31"/>
      <c r="F23" s="40"/>
      <c r="G23" s="41"/>
      <c r="H23" s="41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5"/>
      <c r="B24" s="35"/>
      <c r="C24" s="35"/>
      <c r="D24" s="31"/>
      <c r="E24" s="31"/>
      <c r="F24" s="40"/>
      <c r="G24" s="41"/>
      <c r="H24" s="41"/>
      <c r="I24" s="1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5"/>
      <c r="B25" s="35"/>
      <c r="C25" s="35"/>
      <c r="D25" s="31"/>
      <c r="E25" s="31"/>
      <c r="F25" s="40"/>
      <c r="G25" s="41"/>
      <c r="H25" s="41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5"/>
      <c r="B26" s="35"/>
      <c r="C26" s="35"/>
      <c r="D26" s="31"/>
      <c r="E26" s="31"/>
      <c r="F26" s="40"/>
      <c r="G26" s="41"/>
      <c r="H26" s="41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5"/>
      <c r="B27" s="35"/>
      <c r="C27" s="35"/>
      <c r="D27" s="31"/>
      <c r="E27" s="31"/>
      <c r="F27" s="40"/>
      <c r="G27" s="41"/>
      <c r="H27" s="41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5"/>
      <c r="B28" s="35"/>
      <c r="C28" s="35"/>
      <c r="D28" s="31"/>
      <c r="E28" s="31"/>
      <c r="F28" s="40"/>
      <c r="G28" s="41"/>
      <c r="H28" s="41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5"/>
      <c r="B29" s="35"/>
      <c r="C29" s="35"/>
      <c r="D29" s="31"/>
      <c r="E29" s="31"/>
      <c r="F29" s="40"/>
      <c r="G29" s="41"/>
      <c r="H29" s="41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5"/>
      <c r="B30" s="35"/>
      <c r="C30" s="35"/>
      <c r="D30" s="31"/>
      <c r="E30" s="31"/>
      <c r="F30" s="40"/>
      <c r="G30" s="41"/>
      <c r="H30" s="41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5"/>
      <c r="B31" s="35"/>
      <c r="C31" s="35"/>
      <c r="D31" s="31"/>
      <c r="E31" s="31"/>
      <c r="F31" s="40"/>
      <c r="G31" s="41"/>
      <c r="H31" s="41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5"/>
      <c r="B32" s="35"/>
      <c r="C32" s="35"/>
      <c r="D32" s="31"/>
      <c r="E32" s="31"/>
      <c r="F32" s="40"/>
      <c r="G32" s="41"/>
      <c r="H32" s="41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5"/>
      <c r="B33" s="35"/>
      <c r="C33" s="35"/>
      <c r="D33" s="31"/>
      <c r="E33" s="31"/>
      <c r="F33" s="40"/>
      <c r="G33" s="41"/>
      <c r="H33" s="41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5"/>
      <c r="B34" s="35"/>
      <c r="C34" s="35"/>
      <c r="D34" s="31"/>
      <c r="E34" s="31"/>
      <c r="F34" s="40"/>
      <c r="G34" s="41"/>
      <c r="H34" s="41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5"/>
      <c r="B35" s="35"/>
      <c r="C35" s="35"/>
      <c r="D35" s="31"/>
      <c r="E35" s="31"/>
      <c r="F35" s="40"/>
      <c r="G35" s="41"/>
      <c r="H35" s="41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5"/>
      <c r="B36" s="35"/>
      <c r="C36" s="35"/>
      <c r="D36" s="31"/>
      <c r="E36" s="31"/>
      <c r="F36" s="40"/>
      <c r="G36" s="41"/>
      <c r="H36" s="41"/>
      <c r="I36" s="1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5"/>
      <c r="B37" s="35"/>
      <c r="C37" s="35"/>
      <c r="D37" s="31"/>
      <c r="E37" s="31"/>
      <c r="F37" s="40"/>
      <c r="G37" s="41"/>
      <c r="H37" s="41"/>
      <c r="I37" s="1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5"/>
      <c r="B38" s="35"/>
      <c r="C38" s="35"/>
      <c r="D38" s="31"/>
      <c r="E38" s="31"/>
      <c r="F38" s="40"/>
      <c r="G38" s="41"/>
      <c r="H38" s="41"/>
      <c r="I38" s="1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5"/>
      <c r="B39" s="35"/>
      <c r="C39" s="35"/>
      <c r="D39" s="31"/>
      <c r="E39" s="31"/>
      <c r="F39" s="40"/>
      <c r="G39" s="41"/>
      <c r="H39" s="41"/>
      <c r="I39" s="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5"/>
      <c r="B40" s="35"/>
      <c r="C40" s="35"/>
      <c r="D40" s="31"/>
      <c r="E40" s="31"/>
      <c r="F40" s="40"/>
      <c r="G40" s="41"/>
      <c r="H40" s="41"/>
      <c r="I40" s="1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22"/>
      <c r="B41" s="36"/>
      <c r="C41" s="36"/>
      <c r="D41" s="32"/>
      <c r="E41" s="32"/>
      <c r="F41" s="51"/>
      <c r="G41" s="52"/>
      <c r="H41" s="52"/>
      <c r="I41" s="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24"/>
      <c r="B42" s="37"/>
      <c r="C42" s="37"/>
      <c r="D42" s="33"/>
      <c r="E42" s="33"/>
      <c r="F42" s="41"/>
      <c r="G42" s="41"/>
      <c r="H42" s="41"/>
      <c r="I42" s="2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26"/>
      <c r="B43" s="27" t="str">
        <f>SUM(B19:B42)&amp;" x "&amp;B18&amp;" kr"</f>
        <v>0 x 150 kr</v>
      </c>
      <c r="C43" s="27" t="str">
        <f t="shared" ref="C43:E43" si="0">SUM(C19:C42)&amp;" x "&amp;C18&amp;" kr"</f>
        <v>0 x 200 kr</v>
      </c>
      <c r="D43" s="27" t="str">
        <f t="shared" si="0"/>
        <v>0 x 350 kr</v>
      </c>
      <c r="E43" s="27" t="str">
        <f t="shared" si="0"/>
        <v>0 x 400 kr</v>
      </c>
      <c r="F43" s="28" t="s">
        <v>15</v>
      </c>
      <c r="G43" s="56">
        <f>(SUM(B19:B42)*B18)+(SUM(C19:C42)*C18)+(SUM(D19:D42)*D18)+(SUM(E19:E42)*E18)</f>
        <v>0</v>
      </c>
      <c r="H43" s="57"/>
      <c r="I43" s="29" t="s">
        <v>16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55"/>
      <c r="B44" s="55"/>
      <c r="C44" s="55"/>
      <c r="D44" s="55"/>
      <c r="E44" s="55"/>
      <c r="F44" s="55"/>
      <c r="G44" s="55"/>
      <c r="H44" s="55"/>
      <c r="I44" s="5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49" t="s">
        <v>17</v>
      </c>
      <c r="B45" s="49"/>
      <c r="C45" s="49"/>
      <c r="D45" s="49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3"/>
      <c r="B46" s="3"/>
      <c r="C46" s="3"/>
      <c r="D46" s="3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50" t="str">
        <f>"Beställningslistan mailas till "&amp;Cupinfo!B11&amp;" senast "&amp;Cupinfo!B12&amp;"."</f>
        <v>Beställningslistan mailas till tryck@klubbhuset.com senast 3 Augusti.</v>
      </c>
      <c r="B47" s="50"/>
      <c r="C47" s="50"/>
      <c r="D47" s="50"/>
      <c r="E47" s="50"/>
      <c r="F47" s="50"/>
      <c r="G47" s="50"/>
      <c r="H47" s="50"/>
      <c r="I47" s="5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0">
    <mergeCell ref="A8:I8"/>
    <mergeCell ref="A44:I44"/>
    <mergeCell ref="G43:H43"/>
    <mergeCell ref="A10:I10"/>
    <mergeCell ref="A11:I11"/>
    <mergeCell ref="A9:F9"/>
    <mergeCell ref="F23:H23"/>
    <mergeCell ref="F24:H24"/>
    <mergeCell ref="F25:H25"/>
    <mergeCell ref="F26:H26"/>
    <mergeCell ref="F27:H27"/>
    <mergeCell ref="F33:H33"/>
    <mergeCell ref="F34:H34"/>
    <mergeCell ref="A45:I45"/>
    <mergeCell ref="A47:I47"/>
    <mergeCell ref="F37:H37"/>
    <mergeCell ref="F38:H38"/>
    <mergeCell ref="F39:H39"/>
    <mergeCell ref="F40:H40"/>
    <mergeCell ref="F41:H41"/>
    <mergeCell ref="F42:H42"/>
    <mergeCell ref="A1:I1"/>
    <mergeCell ref="A2:I2"/>
    <mergeCell ref="A3:I3"/>
    <mergeCell ref="A4:I4"/>
    <mergeCell ref="A5:E5"/>
    <mergeCell ref="F5:I5"/>
    <mergeCell ref="A6:E6"/>
    <mergeCell ref="F22:H22"/>
    <mergeCell ref="F20:H20"/>
    <mergeCell ref="F21:H21"/>
    <mergeCell ref="F6:I6"/>
    <mergeCell ref="A12:I12"/>
    <mergeCell ref="A13:I13"/>
    <mergeCell ref="G15:I15"/>
    <mergeCell ref="G16:I16"/>
    <mergeCell ref="F19:H19"/>
    <mergeCell ref="D15:F15"/>
    <mergeCell ref="A15:C15"/>
    <mergeCell ref="D16:F16"/>
    <mergeCell ref="A16:C16"/>
    <mergeCell ref="F18:H18"/>
    <mergeCell ref="A7:I7"/>
    <mergeCell ref="F35:H35"/>
    <mergeCell ref="F36:H36"/>
    <mergeCell ref="F28:H28"/>
    <mergeCell ref="F29:H29"/>
    <mergeCell ref="F30:H30"/>
    <mergeCell ref="F31:H31"/>
    <mergeCell ref="F32:H32"/>
  </mergeCells>
  <phoneticPr fontId="1" type="noConversion"/>
  <dataValidations count="1">
    <dataValidation type="whole" allowBlank="1" showInputMessage="1" showErrorMessage="1" sqref="B19:E42" xr:uid="{00000000-0002-0000-0000-000000000000}">
      <formula1>1</formula1>
      <formula2>99</formula2>
    </dataValidation>
  </dataValidations>
  <pageMargins left="0.75000000000000011" right="0.75000000000000011" top="1" bottom="1" header="0.5" footer="0.5"/>
  <pageSetup paperSize="9" scale="99" orientation="portrait" horizontalDpi="4294967292" verticalDpi="4294967292"/>
  <headerFooter>
    <oddFooter>&amp;C&amp;"Arial,Regular"&amp;K000000&amp;G</oddFooter>
  </headerFooter>
  <legacyDrawingHF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4"/>
  <sheetViews>
    <sheetView zoomScale="150" zoomScaleNormal="150" zoomScalePageLayoutView="150" workbookViewId="0">
      <selection activeCell="F12" sqref="F12"/>
    </sheetView>
  </sheetViews>
  <sheetFormatPr defaultColWidth="12.7109375" defaultRowHeight="30" customHeight="1"/>
  <cols>
    <col min="1" max="1" width="22.28515625" style="7" customWidth="1"/>
    <col min="2" max="2" width="24.7109375" style="7" customWidth="1"/>
    <col min="3" max="16384" width="12.7109375" style="7"/>
  </cols>
  <sheetData>
    <row r="1" spans="1:26" ht="30" customHeight="1">
      <c r="A1" s="9" t="s">
        <v>0</v>
      </c>
      <c r="B1" s="10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 customHeight="1">
      <c r="A2" s="9" t="s">
        <v>1</v>
      </c>
      <c r="B2" s="10" t="s">
        <v>33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>
      <c r="A3" s="17" t="s">
        <v>19</v>
      </c>
      <c r="B3" s="10">
        <v>150</v>
      </c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>
      <c r="A4" s="17" t="s">
        <v>20</v>
      </c>
      <c r="B4" s="10">
        <v>200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customHeight="1">
      <c r="A5" s="17" t="s">
        <v>21</v>
      </c>
      <c r="B5" s="10">
        <v>200</v>
      </c>
      <c r="C5" s="6" t="s">
        <v>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17" t="s">
        <v>22</v>
      </c>
      <c r="B6" s="10">
        <v>250</v>
      </c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18" t="s">
        <v>23</v>
      </c>
      <c r="B7" s="10">
        <v>350</v>
      </c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18" t="s">
        <v>24</v>
      </c>
      <c r="B8" s="10">
        <v>400</v>
      </c>
      <c r="C8" s="6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8" t="s">
        <v>25</v>
      </c>
      <c r="B9" s="10">
        <v>400</v>
      </c>
      <c r="C9" s="6" t="s"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 customHeight="1">
      <c r="A10" s="18" t="s">
        <v>26</v>
      </c>
      <c r="B10" s="10">
        <v>450</v>
      </c>
      <c r="C10" s="6" t="s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 customHeight="1">
      <c r="A11" s="9" t="s">
        <v>3</v>
      </c>
      <c r="B11" s="38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" customHeight="1">
      <c r="A12" s="9" t="s">
        <v>5</v>
      </c>
      <c r="B12" s="11" t="s">
        <v>35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0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6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0" customHeight="1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>
      <c r="A16" s="6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 customHeight="1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>
      <c r="A18" s="6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6"/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6"/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6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>
      <c r="A22" s="6"/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>
      <c r="A23" s="6"/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>
      <c r="A24" s="6"/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>
      <c r="A25" s="6"/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>
      <c r="A26" s="6"/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0" customHeight="1">
      <c r="A27" s="6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0" customHeight="1">
      <c r="A28" s="6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customHeight="1">
      <c r="A29" s="6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0" customHeight="1">
      <c r="A30" s="6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customHeight="1">
      <c r="A31" s="6"/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0" customHeight="1">
      <c r="A32" s="6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0" customHeight="1">
      <c r="A33" s="6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customHeight="1">
      <c r="A34" s="6"/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0" customHeight="1">
      <c r="A35" s="6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0" customHeight="1">
      <c r="A36" s="6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customHeight="1">
      <c r="A37" s="6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0" customHeight="1">
      <c r="A38" s="6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6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0" customHeight="1">
      <c r="A40" s="6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0" customHeight="1">
      <c r="A41" s="6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0" customHeight="1">
      <c r="A42" s="6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customHeight="1">
      <c r="A43" s="6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0" customHeight="1">
      <c r="A44" s="6"/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0" customHeight="1">
      <c r="A45" s="6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0" customHeight="1">
      <c r="A46" s="6"/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0" customHeight="1">
      <c r="A47" s="6"/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0" customHeight="1">
      <c r="A48" s="6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6"/>
      <c r="B49" s="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0" customHeight="1">
      <c r="A50" s="6"/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0" customHeight="1">
      <c r="A51" s="6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0" customHeight="1">
      <c r="A52" s="6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0" customHeight="1">
      <c r="A53" s="6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0" customHeight="1">
      <c r="A54" s="6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0" customHeight="1">
      <c r="A55" s="6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0" customHeight="1">
      <c r="A56" s="6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0" customHeight="1">
      <c r="A57" s="6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6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0" customHeight="1">
      <c r="A59" s="6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0" customHeight="1">
      <c r="A60" s="6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0" customHeight="1">
      <c r="A61" s="6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0" customHeight="1">
      <c r="A62" s="6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0" customHeight="1">
      <c r="A63" s="6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6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0" customHeight="1">
      <c r="A65" s="6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0" customHeight="1">
      <c r="A66" s="6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0" customHeight="1">
      <c r="A67" s="6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0" customHeight="1">
      <c r="A68" s="6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0" customHeight="1">
      <c r="A69" s="6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0" customHeight="1">
      <c r="A70" s="6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0" customHeight="1">
      <c r="A71" s="6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6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0" customHeight="1">
      <c r="A73" s="6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0" customHeight="1">
      <c r="A74" s="6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0" customHeight="1">
      <c r="A75" s="6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0" customHeight="1">
      <c r="A76" s="6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0" customHeight="1">
      <c r="A77" s="6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0" customHeight="1">
      <c r="A78" s="6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0" customHeight="1">
      <c r="A79" s="6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0" customHeight="1">
      <c r="A80" s="6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0" customHeight="1">
      <c r="A81" s="6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0" customHeight="1">
      <c r="A82" s="6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0" customHeight="1">
      <c r="A83" s="6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0" customHeight="1">
      <c r="A84" s="6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0" customHeight="1">
      <c r="A85" s="6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0" customHeight="1">
      <c r="A86" s="6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" customHeight="1">
      <c r="A87" s="6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0" customHeight="1">
      <c r="A88" s="6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0" customHeight="1">
      <c r="A89" s="6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0" customHeight="1">
      <c r="A90" s="6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0" customHeight="1">
      <c r="A91" s="6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0" customHeight="1">
      <c r="A92" s="6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0" customHeight="1">
      <c r="A93" s="6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0" customHeight="1">
      <c r="A94" s="6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0" customHeight="1">
      <c r="A95" s="6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0" customHeight="1">
      <c r="A96" s="6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0" customHeight="1">
      <c r="A97" s="6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0" customHeight="1">
      <c r="A98" s="6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0" customHeight="1">
      <c r="A99" s="6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0" customHeight="1">
      <c r="A100" s="6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0" customHeight="1">
      <c r="A101" s="6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0" customHeight="1">
      <c r="A102" s="6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0" customHeight="1">
      <c r="A103" s="6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0" customHeight="1">
      <c r="A104" s="6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0" customHeight="1">
      <c r="A105" s="6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0" customHeight="1">
      <c r="A106" s="6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0" customHeight="1">
      <c r="A107" s="6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0" customHeight="1">
      <c r="A108" s="6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0" customHeight="1">
      <c r="A109" s="6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0" customHeight="1">
      <c r="A110" s="6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0" customHeight="1">
      <c r="A111" s="6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0" customHeight="1">
      <c r="A112" s="6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0" customHeight="1">
      <c r="A113" s="6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0" customHeight="1">
      <c r="A114" s="6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0" customHeight="1">
      <c r="A115" s="6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0" customHeight="1">
      <c r="A116" s="6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0" customHeight="1">
      <c r="A117" s="6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0" customHeight="1">
      <c r="A118" s="6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0" customHeight="1">
      <c r="A119" s="6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0" customHeight="1">
      <c r="A120" s="6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0" customHeight="1">
      <c r="A121" s="6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0" customHeight="1">
      <c r="A122" s="6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0" customHeight="1">
      <c r="A123" s="6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0" customHeight="1">
      <c r="A124" s="6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0" customHeight="1">
      <c r="A125" s="6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0" customHeight="1">
      <c r="A126" s="6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0" customHeight="1">
      <c r="A127" s="6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0" customHeight="1">
      <c r="A128" s="6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0" customHeight="1">
      <c r="A129" s="6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0" customHeight="1">
      <c r="A130" s="6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0" customHeight="1">
      <c r="A131" s="6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0" customHeight="1">
      <c r="A132" s="6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0" customHeight="1">
      <c r="A133" s="6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0" customHeight="1">
      <c r="A134" s="6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0" customHeight="1">
      <c r="A135" s="6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0" customHeight="1">
      <c r="A136" s="6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0" customHeight="1">
      <c r="A137" s="6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0" customHeight="1">
      <c r="A138" s="6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0" customHeight="1">
      <c r="A139" s="6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0" customHeight="1">
      <c r="A140" s="6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0" customHeight="1">
      <c r="A141" s="6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0" customHeight="1">
      <c r="A142" s="6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0" customHeight="1">
      <c r="A143" s="6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0" customHeight="1">
      <c r="A144" s="6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0" customHeight="1">
      <c r="A145" s="6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0" customHeight="1">
      <c r="A146" s="6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0" customHeight="1">
      <c r="A147" s="6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0" customHeight="1">
      <c r="A148" s="6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0" customHeight="1">
      <c r="A149" s="6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0" customHeight="1">
      <c r="A150" s="6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0" customHeight="1">
      <c r="A151" s="6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0" customHeight="1">
      <c r="A152" s="6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0" customHeight="1">
      <c r="A153" s="6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0" customHeight="1">
      <c r="A154" s="6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0" customHeight="1">
      <c r="A155" s="6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0" customHeight="1">
      <c r="A156" s="6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0" customHeight="1">
      <c r="A157" s="6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0" customHeight="1">
      <c r="A158" s="6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0" customHeight="1">
      <c r="A159" s="6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0" customHeight="1">
      <c r="A160" s="6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0" customHeight="1">
      <c r="A161" s="6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0" customHeight="1">
      <c r="A162" s="6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0" customHeight="1">
      <c r="A163" s="6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0" customHeight="1">
      <c r="A164" s="6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0" customHeight="1">
      <c r="A165" s="6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0" customHeight="1">
      <c r="A166" s="6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0" customHeight="1">
      <c r="A167" s="6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0" customHeight="1">
      <c r="A168" s="6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0" customHeight="1">
      <c r="A169" s="6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0" customHeight="1">
      <c r="A170" s="6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0" customHeight="1">
      <c r="A171" s="6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0" customHeight="1">
      <c r="A172" s="6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0" customHeight="1">
      <c r="A173" s="6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0" customHeight="1">
      <c r="A174" s="6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0" customHeight="1">
      <c r="A175" s="6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0" customHeight="1">
      <c r="A176" s="6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0" customHeight="1">
      <c r="A177" s="6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0" customHeight="1">
      <c r="A178" s="6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0" customHeight="1">
      <c r="A179" s="6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0" customHeight="1">
      <c r="A180" s="6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0" customHeight="1">
      <c r="A181" s="6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0" customHeight="1">
      <c r="A182" s="6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0" customHeight="1">
      <c r="A183" s="6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0" customHeight="1">
      <c r="A184" s="6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0" customHeight="1">
      <c r="A185" s="6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0" customHeight="1">
      <c r="A186" s="6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0" customHeight="1">
      <c r="A187" s="6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0" customHeight="1">
      <c r="A188" s="6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0" customHeight="1">
      <c r="A189" s="6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0" customHeight="1">
      <c r="A190" s="6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0" customHeight="1">
      <c r="A191" s="6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0" customHeight="1">
      <c r="A192" s="6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0" customHeight="1">
      <c r="A193" s="6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0" customHeight="1">
      <c r="A194" s="6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0" customHeight="1">
      <c r="A195" s="6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0" customHeight="1">
      <c r="A196" s="6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0" customHeight="1">
      <c r="A197" s="6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0" customHeight="1">
      <c r="A198" s="6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0" customHeight="1">
      <c r="A199" s="6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0" customHeight="1">
      <c r="A200" s="6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0" customHeight="1">
      <c r="A201" s="6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0" customHeight="1">
      <c r="A202" s="6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0" customHeight="1">
      <c r="A203" s="6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0" customHeight="1">
      <c r="A204" s="6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0" customHeight="1">
      <c r="A205" s="6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0" customHeight="1">
      <c r="A206" s="6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0" customHeight="1">
      <c r="A207" s="6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0" customHeight="1">
      <c r="A208" s="6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0" customHeight="1">
      <c r="A209" s="6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0" customHeight="1">
      <c r="A210" s="6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0" customHeight="1">
      <c r="A211" s="6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0" customHeight="1">
      <c r="A212" s="6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0" customHeight="1">
      <c r="A213" s="6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0" customHeight="1">
      <c r="A214" s="6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0" customHeight="1">
      <c r="A215" s="6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0" customHeight="1">
      <c r="A216" s="6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0" customHeight="1">
      <c r="A217" s="6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0" customHeight="1">
      <c r="A218" s="6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0" customHeight="1">
      <c r="A219" s="6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0" customHeight="1">
      <c r="A220" s="6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0" customHeight="1">
      <c r="A221" s="6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0" customHeight="1">
      <c r="A222" s="6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0" customHeight="1">
      <c r="A223" s="6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0" customHeight="1">
      <c r="A224" s="6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0" customHeight="1">
      <c r="A225" s="6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0" customHeight="1">
      <c r="A226" s="6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0" customHeight="1">
      <c r="A227" s="6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0" customHeight="1">
      <c r="A228" s="6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0" customHeight="1">
      <c r="A229" s="6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0" customHeight="1">
      <c r="A230" s="6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0" customHeight="1">
      <c r="A231" s="6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0" customHeight="1">
      <c r="A232" s="6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0" customHeight="1">
      <c r="A233" s="6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0" customHeight="1">
      <c r="A234" s="6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0" customHeight="1">
      <c r="A235" s="6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0" customHeight="1">
      <c r="A236" s="6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0" customHeight="1">
      <c r="A237" s="6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0" customHeight="1">
      <c r="A238" s="6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0" customHeight="1">
      <c r="A239" s="6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0" customHeight="1">
      <c r="A240" s="6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0" customHeight="1">
      <c r="A241" s="6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0" customHeight="1">
      <c r="A242" s="6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0" customHeight="1">
      <c r="A243" s="6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0" customHeight="1">
      <c r="A244" s="6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0" customHeight="1">
      <c r="A245" s="6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0" customHeight="1">
      <c r="A246" s="6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0" customHeight="1">
      <c r="A247" s="6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0" customHeight="1">
      <c r="A248" s="6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0" customHeight="1">
      <c r="A249" s="6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0" customHeight="1">
      <c r="A250" s="6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0" customHeight="1">
      <c r="A251" s="6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0" customHeight="1">
      <c r="A252" s="6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0" customHeight="1">
      <c r="A253" s="6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0" customHeight="1">
      <c r="A254" s="6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0" customHeight="1">
      <c r="A255" s="6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0" customHeight="1">
      <c r="A256" s="6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0" customHeight="1">
      <c r="A257" s="6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0" customHeight="1">
      <c r="A258" s="6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0" customHeight="1">
      <c r="A259" s="6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0" customHeight="1">
      <c r="A260" s="6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0" customHeight="1">
      <c r="A261" s="6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0" customHeight="1">
      <c r="A262" s="6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0" customHeight="1">
      <c r="A263" s="6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0" customHeight="1">
      <c r="A264" s="6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0" customHeight="1">
      <c r="A265" s="6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0" customHeight="1">
      <c r="A266" s="6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0" customHeight="1">
      <c r="A267" s="6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0" customHeight="1">
      <c r="A268" s="6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0" customHeight="1">
      <c r="A269" s="6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0" customHeight="1">
      <c r="A270" s="6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0" customHeight="1">
      <c r="A271" s="6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0" customHeight="1">
      <c r="A272" s="6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0" customHeight="1">
      <c r="A273" s="6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0" customHeight="1">
      <c r="A274" s="6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0" customHeight="1">
      <c r="A275" s="6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0" customHeight="1">
      <c r="A276" s="6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0" customHeight="1">
      <c r="A277" s="6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0" customHeight="1">
      <c r="A278" s="6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0" customHeight="1">
      <c r="A279" s="6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0" customHeight="1">
      <c r="A280" s="6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0" customHeight="1">
      <c r="A281" s="6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0" customHeight="1">
      <c r="A282" s="6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0" customHeight="1">
      <c r="A283" s="6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0" customHeight="1">
      <c r="A284" s="6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0" customHeight="1">
      <c r="A285" s="6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0" customHeight="1">
      <c r="A286" s="6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0" customHeight="1">
      <c r="A287" s="6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0" customHeight="1">
      <c r="A288" s="6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0" customHeight="1">
      <c r="A289" s="6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0" customHeight="1">
      <c r="A290" s="6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0" customHeight="1">
      <c r="A291" s="6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0" customHeight="1">
      <c r="A292" s="6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0" customHeight="1">
      <c r="A293" s="6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0" customHeight="1">
      <c r="A294" s="6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0" customHeight="1">
      <c r="A295" s="6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0" customHeight="1">
      <c r="A296" s="6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0" customHeight="1">
      <c r="A297" s="6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0" customHeight="1">
      <c r="A298" s="6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0" customHeight="1">
      <c r="A299" s="6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0" customHeight="1">
      <c r="A300" s="6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0" customHeight="1">
      <c r="A301" s="6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0" customHeight="1">
      <c r="A302" s="6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0" customHeight="1">
      <c r="A303" s="6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0" customHeight="1">
      <c r="A304" s="6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0" customHeight="1">
      <c r="A305" s="6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0" customHeight="1">
      <c r="A306" s="6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0" customHeight="1">
      <c r="A307" s="6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0" customHeight="1">
      <c r="A308" s="6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0" customHeight="1">
      <c r="A309" s="6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0" customHeight="1">
      <c r="A310" s="6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0" customHeight="1">
      <c r="A311" s="6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0" customHeight="1">
      <c r="A312" s="6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0" customHeight="1">
      <c r="A313" s="6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0" customHeight="1">
      <c r="A314" s="6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0" customHeight="1">
      <c r="A315" s="6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0" customHeight="1">
      <c r="A316" s="6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0" customHeight="1">
      <c r="A317" s="6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0" customHeight="1">
      <c r="A318" s="6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0" customHeight="1">
      <c r="A319" s="6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0" customHeight="1">
      <c r="A320" s="6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0" customHeight="1">
      <c r="A321" s="6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0" customHeight="1">
      <c r="A322" s="6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0" customHeight="1">
      <c r="A323" s="6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0" customHeight="1">
      <c r="A324" s="6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0" customHeight="1">
      <c r="A325" s="6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0" customHeight="1">
      <c r="A326" s="6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0" customHeight="1">
      <c r="A327" s="6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0" customHeight="1">
      <c r="A328" s="6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0" customHeight="1">
      <c r="A329" s="6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0" customHeight="1">
      <c r="A330" s="6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0" customHeight="1">
      <c r="A331" s="6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0" customHeight="1">
      <c r="A332" s="6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0" customHeight="1">
      <c r="A333" s="6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0" customHeight="1">
      <c r="A334" s="6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0" customHeight="1">
      <c r="A335" s="6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0" customHeight="1">
      <c r="A336" s="6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0" customHeight="1">
      <c r="A337" s="6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0" customHeight="1">
      <c r="A338" s="6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0" customHeight="1">
      <c r="A339" s="6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0" customHeight="1">
      <c r="A340" s="6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0" customHeight="1">
      <c r="A341" s="6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0" customHeight="1">
      <c r="A342" s="6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0" customHeight="1">
      <c r="A343" s="6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0" customHeight="1">
      <c r="A344" s="6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0" customHeight="1">
      <c r="A345" s="6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0" customHeight="1">
      <c r="A346" s="6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0" customHeight="1">
      <c r="A347" s="6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0" customHeight="1">
      <c r="A348" s="6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0" customHeight="1">
      <c r="A349" s="6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0" customHeight="1">
      <c r="A350" s="6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0" customHeight="1">
      <c r="A351" s="6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0" customHeight="1">
      <c r="A352" s="6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0" customHeight="1">
      <c r="A353" s="6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0" customHeight="1">
      <c r="A354" s="6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0" customHeight="1">
      <c r="A355" s="6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0" customHeight="1">
      <c r="A356" s="6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0" customHeight="1">
      <c r="A357" s="6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0" customHeight="1">
      <c r="A358" s="6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0" customHeight="1">
      <c r="A359" s="6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0" customHeight="1">
      <c r="A360" s="6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0" customHeight="1">
      <c r="A361" s="6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0" customHeight="1">
      <c r="A362" s="6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0" customHeight="1">
      <c r="A363" s="6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0" customHeight="1">
      <c r="A364" s="6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0" customHeight="1">
      <c r="A365" s="6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0" customHeight="1">
      <c r="A366" s="6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0" customHeight="1">
      <c r="A367" s="6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0" customHeight="1">
      <c r="A368" s="6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0" customHeight="1">
      <c r="A369" s="6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0" customHeight="1">
      <c r="A370" s="6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0" customHeight="1">
      <c r="A371" s="6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0" customHeight="1">
      <c r="A372" s="6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0" customHeight="1">
      <c r="A373" s="6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0" customHeight="1">
      <c r="A374" s="6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0" customHeight="1">
      <c r="A375" s="6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0" customHeight="1">
      <c r="A376" s="6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0" customHeight="1">
      <c r="A377" s="6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0" customHeight="1">
      <c r="A378" s="6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0" customHeight="1">
      <c r="A379" s="6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0" customHeight="1">
      <c r="A380" s="6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0" customHeight="1">
      <c r="A381" s="6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0" customHeight="1">
      <c r="A382" s="6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0" customHeight="1">
      <c r="A383" s="6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0" customHeight="1">
      <c r="A384" s="6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0" customHeight="1">
      <c r="A385" s="6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0" customHeight="1">
      <c r="A386" s="6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0" customHeight="1">
      <c r="A387" s="6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0" customHeight="1">
      <c r="A388" s="6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0" customHeight="1">
      <c r="A389" s="6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0" customHeight="1">
      <c r="A390" s="6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0" customHeight="1">
      <c r="A391" s="6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0" customHeight="1">
      <c r="A392" s="6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0" customHeight="1">
      <c r="A393" s="6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0" customHeight="1">
      <c r="A394" s="6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0" customHeight="1">
      <c r="A395" s="6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0" customHeight="1">
      <c r="A396" s="6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0" customHeight="1">
      <c r="A397" s="6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0" customHeight="1">
      <c r="A398" s="6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0" customHeight="1">
      <c r="A399" s="6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0" customHeight="1">
      <c r="A400" s="6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0" customHeight="1">
      <c r="A401" s="6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0" customHeight="1">
      <c r="A402" s="6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0" customHeight="1">
      <c r="A403" s="6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0" customHeight="1">
      <c r="A404" s="6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0" customHeight="1">
      <c r="A405" s="6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0" customHeight="1">
      <c r="A406" s="6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0" customHeight="1">
      <c r="A407" s="6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0" customHeight="1">
      <c r="A408" s="6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0" customHeight="1">
      <c r="A409" s="6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0" customHeight="1">
      <c r="A410" s="6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0" customHeight="1">
      <c r="A411" s="6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0" customHeight="1">
      <c r="A412" s="6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0" customHeight="1">
      <c r="A413" s="6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0" customHeight="1">
      <c r="A414" s="6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0" customHeight="1">
      <c r="A415" s="6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0" customHeight="1">
      <c r="A416" s="6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0" customHeight="1">
      <c r="A417" s="6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0" customHeight="1">
      <c r="A418" s="6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0" customHeight="1">
      <c r="A419" s="6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0" customHeight="1">
      <c r="A420" s="6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0" customHeight="1">
      <c r="A421" s="6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0" customHeight="1">
      <c r="A422" s="6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0" customHeight="1">
      <c r="A423" s="6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0" customHeight="1">
      <c r="A424" s="6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0" customHeight="1">
      <c r="A425" s="6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0" customHeight="1">
      <c r="A426" s="6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0" customHeight="1">
      <c r="A427" s="6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0" customHeight="1">
      <c r="A428" s="6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0" customHeight="1">
      <c r="A429" s="6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0" customHeight="1">
      <c r="A430" s="6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0" customHeight="1">
      <c r="A431" s="6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0" customHeight="1">
      <c r="A432" s="6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0" customHeight="1">
      <c r="A433" s="6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0" customHeight="1">
      <c r="A434" s="6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0" customHeight="1">
      <c r="A435" s="6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0" customHeight="1">
      <c r="A436" s="6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0" customHeight="1">
      <c r="A437" s="6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0" customHeight="1">
      <c r="A438" s="6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0" customHeight="1">
      <c r="A439" s="6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0" customHeight="1">
      <c r="A440" s="6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0" customHeight="1">
      <c r="A441" s="6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0" customHeight="1">
      <c r="A442" s="6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0" customHeight="1">
      <c r="A443" s="6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0" customHeight="1">
      <c r="A444" s="6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0" customHeight="1">
      <c r="A445" s="6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0" customHeight="1">
      <c r="A446" s="6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0" customHeight="1">
      <c r="A447" s="6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0" customHeight="1">
      <c r="A448" s="6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0" customHeight="1">
      <c r="A449" s="6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0" customHeight="1">
      <c r="A450" s="6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0" customHeight="1">
      <c r="A451" s="6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0" customHeight="1">
      <c r="A452" s="6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0" customHeight="1">
      <c r="A453" s="6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0" customHeight="1">
      <c r="A454" s="6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0" customHeight="1">
      <c r="A455" s="6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0" customHeight="1">
      <c r="A456" s="6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0" customHeight="1">
      <c r="A457" s="6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0" customHeight="1">
      <c r="A458" s="6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0" customHeight="1">
      <c r="A459" s="6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0" customHeight="1">
      <c r="A460" s="6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0" customHeight="1">
      <c r="A461" s="6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0" customHeight="1">
      <c r="A462" s="6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0" customHeight="1">
      <c r="A463" s="6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0" customHeight="1">
      <c r="A464" s="6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0" customHeight="1">
      <c r="A465" s="6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0" customHeight="1">
      <c r="A466" s="6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0" customHeight="1">
      <c r="A467" s="6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0" customHeight="1">
      <c r="A468" s="6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0" customHeight="1">
      <c r="A469" s="6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0" customHeight="1">
      <c r="A470" s="6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0" customHeight="1">
      <c r="A471" s="6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0" customHeight="1">
      <c r="A472" s="6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0" customHeight="1">
      <c r="A473" s="6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0" customHeight="1">
      <c r="A474" s="6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0" customHeight="1">
      <c r="A475" s="6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0" customHeight="1">
      <c r="A476" s="6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0" customHeight="1">
      <c r="A477" s="6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0" customHeight="1">
      <c r="A478" s="6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0" customHeight="1">
      <c r="A479" s="6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0" customHeight="1">
      <c r="A480" s="6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0" customHeight="1">
      <c r="A481" s="6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0" customHeight="1">
      <c r="A482" s="6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0" customHeight="1">
      <c r="A483" s="6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0" customHeight="1">
      <c r="A484" s="6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0" customHeight="1">
      <c r="A485" s="6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0" customHeight="1">
      <c r="A486" s="6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0" customHeight="1">
      <c r="A487" s="6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0" customHeight="1">
      <c r="A488" s="6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0" customHeight="1">
      <c r="A489" s="6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0" customHeight="1">
      <c r="A490" s="6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0" customHeight="1">
      <c r="A491" s="6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0" customHeight="1">
      <c r="A492" s="6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0" customHeight="1">
      <c r="A493" s="6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0" customHeight="1">
      <c r="A494" s="6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0" customHeight="1">
      <c r="A495" s="6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0" customHeight="1">
      <c r="A496" s="6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0" customHeight="1">
      <c r="A497" s="6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0" customHeight="1">
      <c r="A498" s="6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0" customHeight="1">
      <c r="A499" s="6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0" customHeight="1">
      <c r="A500" s="6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0" customHeight="1">
      <c r="A501" s="6"/>
      <c r="B501" s="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0" customHeight="1">
      <c r="A502" s="6"/>
      <c r="B502" s="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0" customHeight="1">
      <c r="A503" s="6"/>
      <c r="B503" s="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0" customHeight="1">
      <c r="A504" s="6"/>
      <c r="B504" s="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0" customHeight="1">
      <c r="A505" s="6"/>
      <c r="B505" s="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0" customHeight="1">
      <c r="A506" s="6"/>
      <c r="B506" s="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0" customHeight="1">
      <c r="A507" s="6"/>
      <c r="B507" s="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0" customHeight="1">
      <c r="A508" s="6"/>
      <c r="B508" s="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0" customHeight="1">
      <c r="A509" s="6"/>
      <c r="B509" s="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0" customHeight="1">
      <c r="A510" s="6"/>
      <c r="B510" s="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0" customHeight="1">
      <c r="A511" s="6"/>
      <c r="B511" s="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0" customHeight="1">
      <c r="A512" s="6"/>
      <c r="B512" s="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0" customHeight="1">
      <c r="A513" s="6"/>
      <c r="B513" s="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0" customHeight="1">
      <c r="A514" s="6"/>
      <c r="B514" s="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0" customHeight="1">
      <c r="A515" s="6"/>
      <c r="B515" s="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0" customHeight="1">
      <c r="A516" s="6"/>
      <c r="B516" s="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0" customHeight="1">
      <c r="A517" s="6"/>
      <c r="B517" s="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0" customHeight="1">
      <c r="A518" s="6"/>
      <c r="B518" s="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0" customHeight="1">
      <c r="A519" s="6"/>
      <c r="B519" s="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0" customHeight="1">
      <c r="A520" s="6"/>
      <c r="B520" s="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0" customHeight="1">
      <c r="A521" s="6"/>
      <c r="B521" s="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0" customHeight="1">
      <c r="A522" s="6"/>
      <c r="B522" s="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0" customHeight="1">
      <c r="A523" s="6"/>
      <c r="B523" s="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0" customHeight="1">
      <c r="A524" s="6"/>
      <c r="B524" s="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0" customHeight="1">
      <c r="A525" s="6"/>
      <c r="B525" s="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0" customHeight="1">
      <c r="A526" s="6"/>
      <c r="B526" s="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0" customHeight="1">
      <c r="A527" s="6"/>
      <c r="B527" s="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0" customHeight="1">
      <c r="A528" s="6"/>
      <c r="B528" s="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0" customHeight="1">
      <c r="A529" s="6"/>
      <c r="B529" s="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0" customHeight="1">
      <c r="A530" s="6"/>
      <c r="B530" s="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0" customHeight="1">
      <c r="A531" s="6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0" customHeight="1">
      <c r="A532" s="6"/>
      <c r="B532" s="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0" customHeight="1">
      <c r="A533" s="6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0" customHeight="1">
      <c r="A534" s="6"/>
      <c r="B534" s="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0" customHeight="1">
      <c r="A535" s="6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0" customHeight="1">
      <c r="A536" s="6"/>
      <c r="B536" s="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0" customHeight="1">
      <c r="A537" s="6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0" customHeight="1">
      <c r="A538" s="6"/>
      <c r="B538" s="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0" customHeight="1">
      <c r="A539" s="6"/>
      <c r="B539" s="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0" customHeight="1">
      <c r="A540" s="6"/>
      <c r="B540" s="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0" customHeight="1">
      <c r="A541" s="6"/>
      <c r="B541" s="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0" customHeight="1">
      <c r="A542" s="6"/>
      <c r="B542" s="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0" customHeight="1">
      <c r="A543" s="6"/>
      <c r="B543" s="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0" customHeight="1">
      <c r="A544" s="6"/>
      <c r="B544" s="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0" customHeight="1">
      <c r="A545" s="6"/>
      <c r="B545" s="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0" customHeight="1">
      <c r="A546" s="6"/>
      <c r="B546" s="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0" customHeight="1">
      <c r="A547" s="6"/>
      <c r="B547" s="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0" customHeight="1">
      <c r="A548" s="6"/>
      <c r="B548" s="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0" customHeight="1">
      <c r="A549" s="6"/>
      <c r="B549" s="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0" customHeight="1">
      <c r="A550" s="6"/>
      <c r="B550" s="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0" customHeight="1">
      <c r="A551" s="6"/>
      <c r="B551" s="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0" customHeight="1">
      <c r="A552" s="6"/>
      <c r="B552" s="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0" customHeight="1">
      <c r="A553" s="6"/>
      <c r="B553" s="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0" customHeight="1">
      <c r="A554" s="6"/>
      <c r="B554" s="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0" customHeight="1">
      <c r="A555" s="6"/>
      <c r="B555" s="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0" customHeight="1">
      <c r="A556" s="6"/>
      <c r="B556" s="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0" customHeight="1">
      <c r="A557" s="6"/>
      <c r="B557" s="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0" customHeight="1">
      <c r="A558" s="6"/>
      <c r="B558" s="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0" customHeight="1">
      <c r="A559" s="6"/>
      <c r="B559" s="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0" customHeight="1">
      <c r="A560" s="6"/>
      <c r="B560" s="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0" customHeight="1">
      <c r="A561" s="6"/>
      <c r="B561" s="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0" customHeight="1">
      <c r="A562" s="6"/>
      <c r="B562" s="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0" customHeight="1">
      <c r="A563" s="6"/>
      <c r="B563" s="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0" customHeight="1">
      <c r="A564" s="6"/>
      <c r="B564" s="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0" customHeight="1">
      <c r="A565" s="6"/>
      <c r="B565" s="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0" customHeight="1">
      <c r="A566" s="6"/>
      <c r="B566" s="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0" customHeight="1">
      <c r="A567" s="6"/>
      <c r="B567" s="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0" customHeight="1">
      <c r="A568" s="6"/>
      <c r="B568" s="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0" customHeight="1">
      <c r="A569" s="6"/>
      <c r="B569" s="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0" customHeight="1">
      <c r="A570" s="6"/>
      <c r="B570" s="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0" customHeight="1">
      <c r="A571" s="6"/>
      <c r="B571" s="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0" customHeight="1">
      <c r="A572" s="6"/>
      <c r="B572" s="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0" customHeight="1">
      <c r="A573" s="6"/>
      <c r="B573" s="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0" customHeight="1">
      <c r="A574" s="6"/>
      <c r="B574" s="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0" customHeight="1">
      <c r="A575" s="6"/>
      <c r="B575" s="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0" customHeight="1">
      <c r="A576" s="6"/>
      <c r="B576" s="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0" customHeight="1">
      <c r="A577" s="6"/>
      <c r="B577" s="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0" customHeight="1">
      <c r="A578" s="6"/>
      <c r="B578" s="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0" customHeight="1">
      <c r="A579" s="6"/>
      <c r="B579" s="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0" customHeight="1">
      <c r="A580" s="6"/>
      <c r="B580" s="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0" customHeight="1">
      <c r="A581" s="6"/>
      <c r="B581" s="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0" customHeight="1">
      <c r="A582" s="6"/>
      <c r="B582" s="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0" customHeight="1">
      <c r="A583" s="6"/>
      <c r="B583" s="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0" customHeight="1">
      <c r="A584" s="6"/>
      <c r="B584" s="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0" customHeight="1">
      <c r="A585" s="6"/>
      <c r="B585" s="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0" customHeight="1">
      <c r="A586" s="6"/>
      <c r="B586" s="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0" customHeight="1">
      <c r="A587" s="6"/>
      <c r="B587" s="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0" customHeight="1">
      <c r="A588" s="6"/>
      <c r="B588" s="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0" customHeight="1">
      <c r="A589" s="6"/>
      <c r="B589" s="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0" customHeight="1">
      <c r="A590" s="6"/>
      <c r="B590" s="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0" customHeight="1">
      <c r="A591" s="6"/>
      <c r="B591" s="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0" customHeight="1">
      <c r="A592" s="6"/>
      <c r="B592" s="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0" customHeight="1">
      <c r="A593" s="6"/>
      <c r="B593" s="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0" customHeight="1">
      <c r="A594" s="6"/>
      <c r="B594" s="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0" customHeight="1">
      <c r="A595" s="6"/>
      <c r="B595" s="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0" customHeight="1">
      <c r="A596" s="6"/>
      <c r="B596" s="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0" customHeight="1">
      <c r="A597" s="6"/>
      <c r="B597" s="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0" customHeight="1">
      <c r="A598" s="6"/>
      <c r="B598" s="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0" customHeight="1">
      <c r="A599" s="6"/>
      <c r="B599" s="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0" customHeight="1">
      <c r="A600" s="6"/>
      <c r="B600" s="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0" customHeight="1">
      <c r="A601" s="6"/>
      <c r="B601" s="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0" customHeight="1">
      <c r="A602" s="6"/>
      <c r="B602" s="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0" customHeight="1">
      <c r="A603" s="6"/>
      <c r="B603" s="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0" customHeight="1">
      <c r="A604" s="6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0" customHeight="1">
      <c r="A605" s="6"/>
      <c r="B605" s="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0" customHeight="1">
      <c r="A606" s="6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0" customHeight="1">
      <c r="A607" s="6"/>
      <c r="B607" s="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0" customHeight="1">
      <c r="A608" s="6"/>
      <c r="B608" s="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0" customHeight="1">
      <c r="A609" s="6"/>
      <c r="B609" s="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0" customHeight="1">
      <c r="A610" s="6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0" customHeight="1">
      <c r="A611" s="6"/>
      <c r="B611" s="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0" customHeight="1">
      <c r="A612" s="6"/>
      <c r="B612" s="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0" customHeight="1">
      <c r="A613" s="6"/>
      <c r="B613" s="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0" customHeight="1">
      <c r="A614" s="6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0" customHeight="1">
      <c r="A615" s="6"/>
      <c r="B615" s="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0" customHeight="1">
      <c r="A616" s="6"/>
      <c r="B616" s="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0" customHeight="1">
      <c r="A617" s="6"/>
      <c r="B617" s="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0" customHeight="1">
      <c r="A618" s="6"/>
      <c r="B618" s="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0" customHeight="1">
      <c r="A619" s="6"/>
      <c r="B619" s="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0" customHeight="1">
      <c r="A620" s="6"/>
      <c r="B620" s="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0" customHeight="1">
      <c r="A621" s="6"/>
      <c r="B621" s="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0" customHeight="1">
      <c r="A622" s="6"/>
      <c r="B622" s="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0" customHeight="1">
      <c r="A623" s="6"/>
      <c r="B623" s="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0" customHeight="1">
      <c r="A624" s="6"/>
      <c r="B624" s="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0" customHeight="1">
      <c r="A625" s="6"/>
      <c r="B625" s="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0" customHeight="1">
      <c r="A626" s="6"/>
      <c r="B626" s="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0" customHeight="1">
      <c r="A627" s="6"/>
      <c r="B627" s="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0" customHeight="1">
      <c r="A628" s="6"/>
      <c r="B628" s="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0" customHeight="1">
      <c r="A629" s="6"/>
      <c r="B629" s="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0" customHeight="1">
      <c r="A630" s="6"/>
      <c r="B630" s="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0" customHeight="1">
      <c r="A631" s="6"/>
      <c r="B631" s="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0" customHeight="1">
      <c r="A632" s="6"/>
      <c r="B632" s="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0" customHeight="1">
      <c r="A633" s="6"/>
      <c r="B633" s="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0" customHeight="1">
      <c r="A634" s="6"/>
      <c r="B634" s="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0" customHeight="1">
      <c r="A635" s="6"/>
      <c r="B635" s="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0" customHeight="1">
      <c r="A636" s="6"/>
      <c r="B636" s="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0" customHeight="1">
      <c r="A637" s="6"/>
      <c r="B637" s="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0" customHeight="1">
      <c r="A638" s="6"/>
      <c r="B638" s="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0" customHeight="1">
      <c r="A639" s="6"/>
      <c r="B639" s="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0" customHeight="1">
      <c r="A640" s="6"/>
      <c r="B640" s="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0" customHeight="1">
      <c r="A641" s="6"/>
      <c r="B641" s="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0" customHeight="1">
      <c r="A642" s="6"/>
      <c r="B642" s="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0" customHeight="1">
      <c r="A643" s="6"/>
      <c r="B643" s="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0" customHeight="1">
      <c r="A644" s="6"/>
      <c r="B644" s="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0" customHeight="1">
      <c r="A645" s="6"/>
      <c r="B645" s="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0" customHeight="1">
      <c r="A646" s="6"/>
      <c r="B646" s="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0" customHeight="1">
      <c r="A647" s="6"/>
      <c r="B647" s="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0" customHeight="1">
      <c r="A648" s="6"/>
      <c r="B648" s="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0" customHeight="1">
      <c r="A649" s="6"/>
      <c r="B649" s="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0" customHeight="1">
      <c r="A650" s="6"/>
      <c r="B650" s="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0" customHeight="1">
      <c r="A651" s="6"/>
      <c r="B651" s="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0" customHeight="1">
      <c r="A652" s="6"/>
      <c r="B652" s="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0" customHeight="1">
      <c r="A653" s="6"/>
      <c r="B653" s="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0" customHeight="1">
      <c r="A654" s="6"/>
      <c r="B654" s="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0" customHeight="1">
      <c r="A655" s="6"/>
      <c r="B655" s="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0" customHeight="1">
      <c r="A656" s="6"/>
      <c r="B656" s="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0" customHeight="1">
      <c r="A657" s="6"/>
      <c r="B657" s="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0" customHeight="1">
      <c r="A658" s="6"/>
      <c r="B658" s="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0" customHeight="1">
      <c r="A659" s="6"/>
      <c r="B659" s="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0" customHeight="1">
      <c r="A660" s="6"/>
      <c r="B660" s="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0" customHeight="1">
      <c r="A661" s="6"/>
      <c r="B661" s="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0" customHeight="1">
      <c r="A662" s="6"/>
      <c r="B662" s="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0" customHeight="1">
      <c r="A663" s="6"/>
      <c r="B663" s="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0" customHeight="1">
      <c r="A664" s="6"/>
      <c r="B664" s="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0" customHeight="1">
      <c r="A665" s="6"/>
      <c r="B665" s="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0" customHeight="1">
      <c r="A666" s="6"/>
      <c r="B666" s="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0" customHeight="1">
      <c r="A667" s="6"/>
      <c r="B667" s="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0" customHeight="1">
      <c r="A668" s="6"/>
      <c r="B668" s="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0" customHeight="1">
      <c r="A669" s="6"/>
      <c r="B669" s="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0" customHeight="1">
      <c r="A670" s="6"/>
      <c r="B670" s="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0" customHeight="1">
      <c r="A671" s="6"/>
      <c r="B671" s="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0" customHeight="1">
      <c r="A672" s="6"/>
      <c r="B672" s="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0" customHeight="1">
      <c r="A673" s="6"/>
      <c r="B673" s="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0" customHeight="1">
      <c r="A674" s="6"/>
      <c r="B674" s="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0" customHeight="1">
      <c r="A675" s="6"/>
      <c r="B675" s="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0" customHeight="1">
      <c r="A676" s="6"/>
      <c r="B676" s="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0" customHeight="1">
      <c r="A677" s="6"/>
      <c r="B677" s="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0" customHeight="1">
      <c r="A678" s="6"/>
      <c r="B678" s="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0" customHeight="1">
      <c r="A679" s="6"/>
      <c r="B679" s="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0" customHeight="1">
      <c r="A680" s="6"/>
      <c r="B680" s="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0" customHeight="1">
      <c r="A681" s="6"/>
      <c r="B681" s="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0" customHeight="1">
      <c r="A682" s="6"/>
      <c r="B682" s="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0" customHeight="1">
      <c r="A683" s="6"/>
      <c r="B683" s="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0" customHeight="1">
      <c r="A684" s="6"/>
      <c r="B684" s="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0" customHeight="1">
      <c r="A685" s="6"/>
      <c r="B685" s="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0" customHeight="1">
      <c r="A686" s="6"/>
      <c r="B686" s="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0" customHeight="1">
      <c r="A687" s="6"/>
      <c r="B687" s="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0" customHeight="1">
      <c r="A688" s="6"/>
      <c r="B688" s="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0" customHeight="1">
      <c r="A689" s="6"/>
      <c r="B689" s="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0" customHeight="1">
      <c r="A690" s="6"/>
      <c r="B690" s="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0" customHeight="1">
      <c r="A691" s="6"/>
      <c r="B691" s="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0" customHeight="1">
      <c r="A692" s="6"/>
      <c r="B692" s="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0" customHeight="1">
      <c r="A693" s="6"/>
      <c r="B693" s="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0" customHeight="1">
      <c r="A694" s="6"/>
      <c r="B694" s="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0" customHeight="1">
      <c r="A695" s="6"/>
      <c r="B695" s="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0" customHeight="1">
      <c r="A696" s="6"/>
      <c r="B696" s="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0" customHeight="1">
      <c r="A697" s="6"/>
      <c r="B697" s="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0" customHeight="1">
      <c r="A698" s="6"/>
      <c r="B698" s="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0" customHeight="1">
      <c r="A699" s="6"/>
      <c r="B699" s="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0" customHeight="1">
      <c r="A700" s="6"/>
      <c r="B700" s="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0" customHeight="1">
      <c r="A701" s="6"/>
      <c r="B701" s="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0" customHeight="1">
      <c r="A702" s="6"/>
      <c r="B702" s="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0" customHeight="1">
      <c r="A703" s="6"/>
      <c r="B703" s="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0" customHeight="1">
      <c r="A704" s="6"/>
      <c r="B704" s="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0" customHeight="1">
      <c r="A705" s="6"/>
      <c r="B705" s="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0" customHeight="1">
      <c r="A706" s="6"/>
      <c r="B706" s="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0" customHeight="1">
      <c r="A707" s="6"/>
      <c r="B707" s="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0" customHeight="1">
      <c r="A708" s="6"/>
      <c r="B708" s="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0" customHeight="1">
      <c r="A709" s="6"/>
      <c r="B709" s="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0" customHeight="1">
      <c r="A710" s="6"/>
      <c r="B710" s="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0" customHeight="1">
      <c r="A711" s="6"/>
      <c r="B711" s="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0" customHeight="1">
      <c r="A712" s="6"/>
      <c r="B712" s="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0" customHeight="1">
      <c r="A713" s="6"/>
      <c r="B713" s="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0" customHeight="1">
      <c r="A714" s="6"/>
      <c r="B714" s="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0" customHeight="1">
      <c r="A715" s="6"/>
      <c r="B715" s="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0" customHeight="1">
      <c r="A716" s="6"/>
      <c r="B716" s="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0" customHeight="1">
      <c r="A717" s="6"/>
      <c r="B717" s="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0" customHeight="1">
      <c r="A718" s="6"/>
      <c r="B718" s="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0" customHeight="1">
      <c r="A719" s="6"/>
      <c r="B719" s="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0" customHeight="1">
      <c r="A720" s="6"/>
      <c r="B720" s="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0" customHeight="1">
      <c r="A721" s="6"/>
      <c r="B721" s="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0" customHeight="1">
      <c r="A722" s="6"/>
      <c r="B722" s="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0" customHeight="1">
      <c r="A723" s="6"/>
      <c r="B723" s="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0" customHeight="1">
      <c r="A724" s="6"/>
      <c r="B724" s="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0" customHeight="1">
      <c r="A725" s="6"/>
      <c r="B725" s="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0" customHeight="1">
      <c r="A726" s="6"/>
      <c r="B726" s="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0" customHeight="1">
      <c r="A727" s="6"/>
      <c r="B727" s="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0" customHeight="1">
      <c r="A728" s="6"/>
      <c r="B728" s="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0" customHeight="1">
      <c r="A729" s="6"/>
      <c r="B729" s="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0" customHeight="1">
      <c r="A730" s="6"/>
      <c r="B730" s="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0" customHeight="1">
      <c r="A731" s="6"/>
      <c r="B731" s="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0" customHeight="1">
      <c r="A732" s="6"/>
      <c r="B732" s="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0" customHeight="1">
      <c r="A733" s="6"/>
      <c r="B733" s="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0" customHeight="1">
      <c r="A734" s="6"/>
      <c r="B734" s="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0" customHeight="1">
      <c r="A735" s="6"/>
      <c r="B735" s="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0" customHeight="1">
      <c r="A736" s="6"/>
      <c r="B736" s="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0" customHeight="1">
      <c r="A737" s="6"/>
      <c r="B737" s="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0" customHeight="1">
      <c r="A738" s="6"/>
      <c r="B738" s="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0" customHeight="1">
      <c r="A739" s="6"/>
      <c r="B739" s="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0" customHeight="1">
      <c r="A740" s="6"/>
      <c r="B740" s="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0" customHeight="1">
      <c r="A741" s="6"/>
      <c r="B741" s="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0" customHeight="1">
      <c r="A742" s="6"/>
      <c r="B742" s="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0" customHeight="1">
      <c r="A743" s="6"/>
      <c r="B743" s="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0" customHeight="1">
      <c r="A744" s="6"/>
      <c r="B744" s="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0" customHeight="1">
      <c r="A745" s="6"/>
      <c r="B745" s="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0" customHeight="1">
      <c r="A746" s="6"/>
      <c r="B746" s="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0" customHeight="1">
      <c r="A747" s="6"/>
      <c r="B747" s="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0" customHeight="1">
      <c r="A748" s="6"/>
      <c r="B748" s="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0" customHeight="1">
      <c r="A749" s="6"/>
      <c r="B749" s="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0" customHeight="1">
      <c r="A750" s="6"/>
      <c r="B750" s="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0" customHeight="1">
      <c r="A751" s="6"/>
      <c r="B751" s="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0" customHeight="1">
      <c r="A752" s="6"/>
      <c r="B752" s="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0" customHeight="1">
      <c r="A753" s="6"/>
      <c r="B753" s="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0" customHeight="1">
      <c r="A754" s="6"/>
      <c r="B754" s="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0" customHeight="1">
      <c r="A755" s="6"/>
      <c r="B755" s="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0" customHeight="1">
      <c r="A756" s="6"/>
      <c r="B756" s="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0" customHeight="1">
      <c r="A757" s="6"/>
      <c r="B757" s="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0" customHeight="1">
      <c r="A758" s="6"/>
      <c r="B758" s="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0" customHeight="1">
      <c r="A759" s="6"/>
      <c r="B759" s="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0" customHeight="1">
      <c r="A760" s="6"/>
      <c r="B760" s="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0" customHeight="1">
      <c r="A761" s="6"/>
      <c r="B761" s="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0" customHeight="1">
      <c r="A762" s="6"/>
      <c r="B762" s="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0" customHeight="1">
      <c r="A763" s="6"/>
      <c r="B763" s="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0" customHeight="1">
      <c r="A764" s="6"/>
      <c r="B764" s="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0" customHeight="1">
      <c r="A765" s="6"/>
      <c r="B765" s="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0" customHeight="1">
      <c r="A766" s="6"/>
      <c r="B766" s="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0" customHeight="1">
      <c r="A767" s="6"/>
      <c r="B767" s="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0" customHeight="1">
      <c r="A768" s="6"/>
      <c r="B768" s="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0" customHeight="1">
      <c r="A769" s="6"/>
      <c r="B769" s="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0" customHeight="1">
      <c r="A770" s="6"/>
      <c r="B770" s="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0" customHeight="1">
      <c r="A771" s="6"/>
      <c r="B771" s="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0" customHeight="1">
      <c r="A772" s="6"/>
      <c r="B772" s="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0" customHeight="1">
      <c r="A773" s="6"/>
      <c r="B773" s="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0" customHeight="1">
      <c r="A774" s="6"/>
      <c r="B774" s="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0" customHeight="1">
      <c r="A775" s="6"/>
      <c r="B775" s="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0" customHeight="1">
      <c r="A776" s="6"/>
      <c r="B776" s="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0" customHeight="1">
      <c r="A777" s="6"/>
      <c r="B777" s="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0" customHeight="1">
      <c r="A778" s="6"/>
      <c r="B778" s="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0" customHeight="1">
      <c r="A779" s="6"/>
      <c r="B779" s="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0" customHeight="1">
      <c r="A780" s="6"/>
      <c r="B780" s="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0" customHeight="1">
      <c r="A781" s="6"/>
      <c r="B781" s="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0" customHeight="1">
      <c r="A782" s="6"/>
      <c r="B782" s="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0" customHeight="1">
      <c r="A783" s="6"/>
      <c r="B783" s="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0" customHeight="1">
      <c r="A784" s="6"/>
      <c r="B784" s="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0" customHeight="1">
      <c r="A785" s="6"/>
      <c r="B785" s="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0" customHeight="1">
      <c r="A786" s="6"/>
      <c r="B786" s="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0" customHeight="1">
      <c r="A787" s="6"/>
      <c r="B787" s="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0" customHeight="1">
      <c r="A788" s="6"/>
      <c r="B788" s="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0" customHeight="1">
      <c r="A789" s="6"/>
      <c r="B789" s="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0" customHeight="1">
      <c r="A790" s="6"/>
      <c r="B790" s="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0" customHeight="1">
      <c r="A791" s="6"/>
      <c r="B791" s="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0" customHeight="1">
      <c r="A792" s="6"/>
      <c r="B792" s="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0" customHeight="1">
      <c r="A793" s="6"/>
      <c r="B793" s="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0" customHeight="1">
      <c r="A794" s="6"/>
      <c r="B794" s="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0" customHeight="1">
      <c r="A795" s="6"/>
      <c r="B795" s="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0" customHeight="1">
      <c r="A796" s="6"/>
      <c r="B796" s="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0" customHeight="1">
      <c r="A797" s="6"/>
      <c r="B797" s="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0" customHeight="1">
      <c r="A798" s="6"/>
      <c r="B798" s="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0" customHeight="1">
      <c r="A799" s="6"/>
      <c r="B799" s="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0" customHeight="1">
      <c r="A800" s="6"/>
      <c r="B800" s="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0" customHeight="1">
      <c r="A801" s="6"/>
      <c r="B801" s="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0" customHeight="1">
      <c r="A802" s="6"/>
      <c r="B802" s="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0" customHeight="1">
      <c r="A803" s="6"/>
      <c r="B803" s="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0" customHeight="1">
      <c r="A804" s="6"/>
      <c r="B804" s="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0" customHeight="1">
      <c r="A805" s="6"/>
      <c r="B805" s="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0" customHeight="1">
      <c r="A806" s="6"/>
      <c r="B806" s="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0" customHeight="1">
      <c r="A807" s="6"/>
      <c r="B807" s="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0" customHeight="1">
      <c r="A808" s="6"/>
      <c r="B808" s="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0" customHeight="1">
      <c r="A809" s="6"/>
      <c r="B809" s="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0" customHeight="1">
      <c r="A810" s="6"/>
      <c r="B810" s="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0" customHeight="1">
      <c r="A811" s="6"/>
      <c r="B811" s="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0" customHeight="1">
      <c r="A812" s="6"/>
      <c r="B812" s="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0" customHeight="1">
      <c r="A813" s="6"/>
      <c r="B813" s="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0" customHeight="1">
      <c r="A814" s="6"/>
      <c r="B814" s="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0" customHeight="1">
      <c r="A815" s="6"/>
      <c r="B815" s="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0" customHeight="1">
      <c r="A816" s="6"/>
      <c r="B816" s="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0" customHeight="1">
      <c r="A817" s="6"/>
      <c r="B817" s="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0" customHeight="1">
      <c r="A818" s="6"/>
      <c r="B818" s="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0" customHeight="1">
      <c r="A819" s="6"/>
      <c r="B819" s="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0" customHeight="1">
      <c r="A820" s="6"/>
      <c r="B820" s="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0" customHeight="1">
      <c r="A821" s="6"/>
      <c r="B821" s="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0" customHeight="1">
      <c r="A822" s="6"/>
      <c r="B822" s="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0" customHeight="1">
      <c r="A823" s="6"/>
      <c r="B823" s="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0" customHeight="1">
      <c r="A824" s="6"/>
      <c r="B824" s="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0" customHeight="1">
      <c r="A825" s="6"/>
      <c r="B825" s="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0" customHeight="1">
      <c r="A826" s="6"/>
      <c r="B826" s="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0" customHeight="1">
      <c r="A827" s="6"/>
      <c r="B827" s="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0" customHeight="1">
      <c r="A828" s="6"/>
      <c r="B828" s="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0" customHeight="1">
      <c r="A829" s="6"/>
      <c r="B829" s="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0" customHeight="1">
      <c r="A830" s="6"/>
      <c r="B830" s="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0" customHeight="1">
      <c r="A831" s="6"/>
      <c r="B831" s="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0" customHeight="1">
      <c r="A832" s="6"/>
      <c r="B832" s="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0" customHeight="1">
      <c r="A833" s="6"/>
      <c r="B833" s="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0" customHeight="1">
      <c r="A834" s="6"/>
      <c r="B834" s="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0" customHeight="1">
      <c r="A835" s="6"/>
      <c r="B835" s="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0" customHeight="1">
      <c r="A836" s="6"/>
      <c r="B836" s="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0" customHeight="1">
      <c r="A837" s="6"/>
      <c r="B837" s="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0" customHeight="1">
      <c r="A838" s="6"/>
      <c r="B838" s="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0" customHeight="1">
      <c r="A839" s="6"/>
      <c r="B839" s="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0" customHeight="1">
      <c r="A840" s="6"/>
      <c r="B840" s="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0" customHeight="1">
      <c r="A841" s="6"/>
      <c r="B841" s="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0" customHeight="1">
      <c r="A842" s="6"/>
      <c r="B842" s="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0" customHeight="1">
      <c r="A843" s="6"/>
      <c r="B843" s="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0" customHeight="1">
      <c r="A844" s="6"/>
      <c r="B844" s="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0" customHeight="1">
      <c r="A845" s="6"/>
      <c r="B845" s="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0" customHeight="1">
      <c r="A846" s="6"/>
      <c r="B846" s="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0" customHeight="1">
      <c r="A847" s="6"/>
      <c r="B847" s="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0" customHeight="1">
      <c r="A848" s="6"/>
      <c r="B848" s="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0" customHeight="1">
      <c r="A849" s="6"/>
      <c r="B849" s="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0" customHeight="1">
      <c r="A850" s="6"/>
      <c r="B850" s="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0" customHeight="1">
      <c r="A851" s="6"/>
      <c r="B851" s="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0" customHeight="1">
      <c r="A852" s="6"/>
      <c r="B852" s="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0" customHeight="1">
      <c r="A853" s="6"/>
      <c r="B853" s="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0" customHeight="1">
      <c r="A854" s="6"/>
      <c r="B854" s="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0" customHeight="1">
      <c r="A855" s="6"/>
      <c r="B855" s="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0" customHeight="1">
      <c r="A856" s="6"/>
      <c r="B856" s="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0" customHeight="1">
      <c r="A857" s="6"/>
      <c r="B857" s="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0" customHeight="1">
      <c r="A858" s="6"/>
      <c r="B858" s="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0" customHeight="1">
      <c r="A859" s="6"/>
      <c r="B859" s="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0" customHeight="1">
      <c r="A860" s="6"/>
      <c r="B860" s="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0" customHeight="1">
      <c r="A861" s="6"/>
      <c r="B861" s="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0" customHeight="1">
      <c r="A862" s="6"/>
      <c r="B862" s="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0" customHeight="1">
      <c r="A863" s="6"/>
      <c r="B863" s="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0" customHeight="1">
      <c r="A864" s="6"/>
      <c r="B864" s="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0" customHeight="1">
      <c r="A865" s="6"/>
      <c r="B865" s="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0" customHeight="1">
      <c r="A866" s="6"/>
      <c r="B866" s="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0" customHeight="1">
      <c r="A867" s="6"/>
      <c r="B867" s="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0" customHeight="1">
      <c r="A868" s="6"/>
      <c r="B868" s="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0" customHeight="1">
      <c r="A869" s="6"/>
      <c r="B869" s="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0" customHeight="1">
      <c r="A870" s="6"/>
      <c r="B870" s="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0" customHeight="1">
      <c r="A871" s="6"/>
      <c r="B871" s="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0" customHeight="1">
      <c r="A872" s="6"/>
      <c r="B872" s="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0" customHeight="1">
      <c r="A873" s="6"/>
      <c r="B873" s="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0" customHeight="1">
      <c r="A874" s="6"/>
      <c r="B874" s="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0" customHeight="1">
      <c r="A875" s="6"/>
      <c r="B875" s="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0" customHeight="1">
      <c r="A876" s="6"/>
      <c r="B876" s="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0" customHeight="1">
      <c r="A877" s="6"/>
      <c r="B877" s="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0" customHeight="1">
      <c r="A878" s="6"/>
      <c r="B878" s="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0" customHeight="1">
      <c r="A879" s="6"/>
      <c r="B879" s="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0" customHeight="1">
      <c r="A880" s="6"/>
      <c r="B880" s="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0" customHeight="1">
      <c r="A881" s="6"/>
      <c r="B881" s="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0" customHeight="1">
      <c r="A882" s="6"/>
      <c r="B882" s="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0" customHeight="1">
      <c r="A883" s="6"/>
      <c r="B883" s="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0" customHeight="1">
      <c r="A884" s="6"/>
      <c r="B884" s="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0" customHeight="1">
      <c r="A885" s="6"/>
      <c r="B885" s="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0" customHeight="1">
      <c r="A886" s="6"/>
      <c r="B886" s="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0" customHeight="1">
      <c r="A887" s="6"/>
      <c r="B887" s="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0" customHeight="1">
      <c r="A888" s="6"/>
      <c r="B888" s="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0" customHeight="1">
      <c r="A889" s="6"/>
      <c r="B889" s="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0" customHeight="1">
      <c r="A890" s="6"/>
      <c r="B890" s="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0" customHeight="1">
      <c r="A891" s="6"/>
      <c r="B891" s="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0" customHeight="1">
      <c r="A892" s="6"/>
      <c r="B892" s="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0" customHeight="1">
      <c r="A893" s="6"/>
      <c r="B893" s="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0" customHeight="1">
      <c r="A894" s="6"/>
      <c r="B894" s="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0" customHeight="1">
      <c r="A895" s="6"/>
      <c r="B895" s="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0" customHeight="1">
      <c r="A896" s="6"/>
      <c r="B896" s="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0" customHeight="1">
      <c r="A897" s="6"/>
      <c r="B897" s="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0" customHeight="1">
      <c r="A898" s="6"/>
      <c r="B898" s="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0" customHeight="1">
      <c r="A899" s="6"/>
      <c r="B899" s="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0" customHeight="1">
      <c r="A900" s="6"/>
      <c r="B900" s="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0" customHeight="1">
      <c r="A901" s="6"/>
      <c r="B901" s="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0" customHeight="1">
      <c r="A902" s="6"/>
      <c r="B902" s="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0" customHeight="1">
      <c r="A903" s="6"/>
      <c r="B903" s="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0" customHeight="1">
      <c r="A904" s="6"/>
      <c r="B904" s="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0" customHeight="1">
      <c r="A905" s="6"/>
      <c r="B905" s="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0" customHeight="1">
      <c r="A906" s="6"/>
      <c r="B906" s="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0" customHeight="1">
      <c r="A907" s="6"/>
      <c r="B907" s="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0" customHeight="1">
      <c r="A908" s="6"/>
      <c r="B908" s="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0" customHeight="1">
      <c r="A909" s="6"/>
      <c r="B909" s="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0" customHeight="1">
      <c r="A910" s="6"/>
      <c r="B910" s="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0" customHeight="1">
      <c r="A911" s="6"/>
      <c r="B911" s="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0" customHeight="1">
      <c r="A912" s="6"/>
      <c r="B912" s="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0" customHeight="1">
      <c r="A913" s="6"/>
      <c r="B913" s="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0" customHeight="1">
      <c r="A914" s="6"/>
      <c r="B914" s="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0" customHeight="1">
      <c r="A915" s="6"/>
      <c r="B915" s="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0" customHeight="1">
      <c r="A916" s="6"/>
      <c r="B916" s="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0" customHeight="1">
      <c r="A917" s="6"/>
      <c r="B917" s="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0" customHeight="1">
      <c r="A918" s="6"/>
      <c r="B918" s="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0" customHeight="1">
      <c r="A919" s="6"/>
      <c r="B919" s="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0" customHeight="1">
      <c r="A920" s="6"/>
      <c r="B920" s="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0" customHeight="1">
      <c r="A921" s="6"/>
      <c r="B921" s="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0" customHeight="1">
      <c r="A922" s="6"/>
      <c r="B922" s="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0" customHeight="1">
      <c r="A923" s="6"/>
      <c r="B923" s="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0" customHeight="1">
      <c r="A924" s="6"/>
      <c r="B924" s="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0" customHeight="1">
      <c r="A925" s="6"/>
      <c r="B925" s="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0" customHeight="1">
      <c r="A926" s="6"/>
      <c r="B926" s="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0" customHeight="1">
      <c r="A927" s="6"/>
      <c r="B927" s="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0" customHeight="1">
      <c r="A928" s="6"/>
      <c r="B928" s="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0" customHeight="1">
      <c r="A929" s="6"/>
      <c r="B929" s="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0" customHeight="1">
      <c r="A930" s="6"/>
      <c r="B930" s="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0" customHeight="1">
      <c r="A931" s="6"/>
      <c r="B931" s="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0" customHeight="1">
      <c r="A932" s="6"/>
      <c r="B932" s="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0" customHeight="1">
      <c r="A933" s="6"/>
      <c r="B933" s="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0" customHeight="1">
      <c r="A934" s="6"/>
      <c r="B934" s="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0" customHeight="1">
      <c r="A935" s="6"/>
      <c r="B935" s="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0" customHeight="1">
      <c r="A936" s="6"/>
      <c r="B936" s="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0" customHeight="1">
      <c r="A937" s="6"/>
      <c r="B937" s="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0" customHeight="1">
      <c r="A938" s="6"/>
      <c r="B938" s="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0" customHeight="1">
      <c r="A939" s="6"/>
      <c r="B939" s="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0" customHeight="1">
      <c r="A940" s="6"/>
      <c r="B940" s="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0" customHeight="1">
      <c r="A941" s="6"/>
      <c r="B941" s="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0" customHeight="1">
      <c r="A942" s="6"/>
      <c r="B942" s="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0" customHeight="1">
      <c r="A943" s="6"/>
      <c r="B943" s="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0" customHeight="1">
      <c r="A944" s="6"/>
      <c r="B944" s="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0" customHeight="1">
      <c r="A945" s="6"/>
      <c r="B945" s="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0" customHeight="1">
      <c r="A946" s="6"/>
      <c r="B946" s="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0" customHeight="1">
      <c r="A947" s="6"/>
      <c r="B947" s="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0" customHeight="1">
      <c r="A948" s="6"/>
      <c r="B948" s="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0" customHeight="1">
      <c r="A949" s="6"/>
      <c r="B949" s="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0" customHeight="1">
      <c r="A950" s="6"/>
      <c r="B950" s="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0" customHeight="1">
      <c r="A951" s="6"/>
      <c r="B951" s="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0" customHeight="1">
      <c r="A952" s="6"/>
      <c r="B952" s="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0" customHeight="1">
      <c r="A953" s="6"/>
      <c r="B953" s="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0" customHeight="1">
      <c r="A954" s="6"/>
      <c r="B954" s="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0" customHeight="1">
      <c r="A955" s="6"/>
      <c r="B955" s="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0" customHeight="1">
      <c r="A956" s="6"/>
      <c r="B956" s="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0" customHeight="1">
      <c r="A957" s="6"/>
      <c r="B957" s="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0" customHeight="1">
      <c r="A958" s="6"/>
      <c r="B958" s="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0" customHeight="1">
      <c r="A959" s="6"/>
      <c r="B959" s="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0" customHeight="1">
      <c r="A960" s="6"/>
      <c r="B960" s="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0" customHeight="1">
      <c r="A961" s="6"/>
      <c r="B961" s="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0" customHeight="1">
      <c r="A962" s="6"/>
      <c r="B962" s="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0" customHeight="1">
      <c r="A963" s="6"/>
      <c r="B963" s="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0" customHeight="1">
      <c r="A964" s="6"/>
      <c r="B964" s="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0" customHeight="1">
      <c r="A965" s="6"/>
      <c r="B965" s="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0" customHeight="1">
      <c r="A966" s="6"/>
      <c r="B966" s="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0" customHeight="1">
      <c r="A967" s="6"/>
      <c r="B967" s="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0" customHeight="1">
      <c r="A968" s="6"/>
      <c r="B968" s="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0" customHeight="1">
      <c r="A969" s="6"/>
      <c r="B969" s="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0" customHeight="1">
      <c r="A970" s="6"/>
      <c r="B970" s="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0" customHeight="1">
      <c r="A971" s="6"/>
      <c r="B971" s="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0" customHeight="1">
      <c r="A972" s="6"/>
      <c r="B972" s="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0" customHeight="1">
      <c r="A973" s="6"/>
      <c r="B973" s="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0" customHeight="1">
      <c r="A974" s="6"/>
      <c r="B974" s="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0" customHeight="1">
      <c r="A975" s="6"/>
      <c r="B975" s="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0" customHeight="1">
      <c r="A976" s="6"/>
      <c r="B976" s="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0" customHeight="1">
      <c r="A977" s="6"/>
      <c r="B977" s="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0" customHeight="1">
      <c r="A978" s="6"/>
      <c r="B978" s="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0" customHeight="1">
      <c r="A979" s="6"/>
      <c r="B979" s="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0" customHeight="1">
      <c r="A980" s="6"/>
      <c r="B980" s="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0" customHeight="1">
      <c r="A981" s="6"/>
      <c r="B981" s="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0" customHeight="1">
      <c r="A982" s="6"/>
      <c r="B982" s="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0" customHeight="1">
      <c r="A983" s="6"/>
      <c r="B983" s="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0" customHeight="1">
      <c r="A984" s="6"/>
      <c r="B984" s="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0" customHeight="1">
      <c r="A985" s="6"/>
      <c r="B985" s="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0" customHeight="1">
      <c r="A986" s="6"/>
      <c r="B986" s="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0" customHeight="1">
      <c r="A987" s="6"/>
      <c r="B987" s="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0" customHeight="1">
      <c r="A988" s="6"/>
      <c r="B988" s="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0" customHeight="1">
      <c r="A989" s="6"/>
      <c r="B989" s="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0" customHeight="1">
      <c r="A990" s="6"/>
      <c r="B990" s="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0" customHeight="1">
      <c r="A991" s="6"/>
      <c r="B991" s="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0" customHeight="1">
      <c r="A992" s="6"/>
      <c r="B992" s="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0" customHeight="1">
      <c r="A993" s="6"/>
      <c r="B993" s="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0" customHeight="1">
      <c r="A994" s="6"/>
      <c r="B994" s="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0" customHeight="1">
      <c r="A995" s="6"/>
      <c r="B995" s="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0" customHeight="1">
      <c r="A996" s="6"/>
      <c r="B996" s="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0" customHeight="1">
      <c r="A997" s="6"/>
      <c r="B997" s="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0" customHeight="1">
      <c r="A998" s="6"/>
      <c r="B998" s="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0" customHeight="1">
      <c r="A999" s="6"/>
      <c r="B999" s="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0" customHeight="1">
      <c r="A1000" s="6"/>
      <c r="B1000" s="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0" customHeight="1">
      <c r="A1001" s="6"/>
      <c r="B1001" s="8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0" customHeight="1">
      <c r="A1002" s="6"/>
      <c r="B1002" s="8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30" customHeight="1">
      <c r="A1003" s="6"/>
      <c r="B1003" s="8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30" customHeight="1">
      <c r="A1004" s="6"/>
      <c r="B1004" s="8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</sheetData>
  <hyperlinks>
    <hyperlink ref="B11" r:id="rId1" xr:uid="{CF1DEF35-94B3-9B41-82B7-351A08ED9965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Beställningsformulär</vt:lpstr>
      <vt:lpstr>Cupinfo</vt:lpstr>
      <vt:lpstr>Beställningsformulär!Utskriftsområde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Oskarsson</cp:lastModifiedBy>
  <cp:lastPrinted>2023-02-08T10:09:02Z</cp:lastPrinted>
  <dcterms:created xsi:type="dcterms:W3CDTF">2023-01-20T07:53:48Z</dcterms:created>
  <dcterms:modified xsi:type="dcterms:W3CDTF">2025-05-26T20:16:44Z</dcterms:modified>
</cp:coreProperties>
</file>